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545" windowWidth="10485" windowHeight="2835" activeTab="2"/>
  </bookViews>
  <sheets>
    <sheet name="27.03" sheetId="1" r:id="rId1"/>
    <sheet name="28.03" sheetId="2" r:id="rId2"/>
    <sheet name="29.03" sheetId="3" r:id="rId3"/>
  </sheets>
  <definedNames/>
  <calcPr fullCalcOnLoad="1"/>
</workbook>
</file>

<file path=xl/sharedStrings.xml><?xml version="1.0" encoding="utf-8"?>
<sst xmlns="http://schemas.openxmlformats.org/spreadsheetml/2006/main" count="868" uniqueCount="477">
  <si>
    <t>Sonuç</t>
  </si>
  <si>
    <t>Hafif Kilo Erkekler 2x</t>
  </si>
  <si>
    <t>Hafif Kilo Kadınlar 2x</t>
  </si>
  <si>
    <t>Ümit Erkekler 2-</t>
  </si>
  <si>
    <t>Hafif Kilo Kadınlar 4x</t>
  </si>
  <si>
    <t>Ümit Erkekler 4x</t>
  </si>
  <si>
    <t xml:space="preserve">BÜYÜKLER TÜRKİYE ŞAMPİYONASI </t>
  </si>
  <si>
    <t>Puan</t>
  </si>
  <si>
    <t>1000 m.</t>
  </si>
  <si>
    <t>2000 m.</t>
  </si>
  <si>
    <t>Ümit Kadınlar 1x</t>
  </si>
  <si>
    <t>Erkekler 1x</t>
  </si>
  <si>
    <t>Erkekler 2-</t>
  </si>
  <si>
    <t>Kadınlar 1x</t>
  </si>
  <si>
    <t>Kadınlar 2-</t>
  </si>
  <si>
    <t>Fed.Üniversite Kul. Erkekler 1x</t>
  </si>
  <si>
    <t>Fed.Üniversite Kul. Kadınlar 2x</t>
  </si>
  <si>
    <t>Fed.Üniversite Kul. Erkekler 2-</t>
  </si>
  <si>
    <t>Fed.Üniversite Kul. Erkekler 4-</t>
  </si>
  <si>
    <t>500 m.</t>
  </si>
  <si>
    <t>Deniz Küreği Bayanlar 2x</t>
  </si>
  <si>
    <t>500 m</t>
  </si>
  <si>
    <t xml:space="preserve">Fed.Üniversite Kul. Erkekler 8+ </t>
  </si>
  <si>
    <t>Fed.Üniversite Kadınlar 4x</t>
  </si>
  <si>
    <t>2.ETAP</t>
  </si>
  <si>
    <t>29.03.2015 - Sapanca/Sakarya</t>
  </si>
  <si>
    <t>Yıldız Kürek</t>
  </si>
  <si>
    <t>Mustafa Yıldız - Emre Sunay</t>
  </si>
  <si>
    <t>28.03.2015 - Sapanca/Sakarya</t>
  </si>
  <si>
    <t>Karma</t>
  </si>
  <si>
    <t>Akın Saatçi -  Emre Erdoğan</t>
  </si>
  <si>
    <t>Berkay Tezcan - Y.Eralp Özkanlı -</t>
  </si>
  <si>
    <t>C.Yiğit Uzunlar - Osman Özbayrak</t>
  </si>
  <si>
    <t>Ferdi - 1</t>
  </si>
  <si>
    <t>Cemal Yiğit Uzunlar</t>
  </si>
  <si>
    <t>Taner Demir</t>
  </si>
  <si>
    <t>Yiğit Ersöz (düm)</t>
  </si>
  <si>
    <t>Akın Saatçi - Emre Erdoğan -</t>
  </si>
  <si>
    <t>Barış Göksal - Eren Erdoğan -</t>
  </si>
  <si>
    <t>Ümit Erkekler 4-</t>
  </si>
  <si>
    <t>Hereke Nuh Çimento Kürek</t>
  </si>
  <si>
    <t>A.Berkan Hayta - Alpcan Damar</t>
  </si>
  <si>
    <t xml:space="preserve">A.Berkan Hayta - Alpcan Damar - </t>
  </si>
  <si>
    <t>A.Samet Kurhan - E.Batuhan Şanlı</t>
  </si>
  <si>
    <t>ODTÜ "A"</t>
  </si>
  <si>
    <t>Burak Can Şahin - Tunç Özbek</t>
  </si>
  <si>
    <t>ODTÜ "B"</t>
  </si>
  <si>
    <t>Mustafa Efe Ovacık - Baha Er</t>
  </si>
  <si>
    <t>Duygu Keser - Pınar Tanrıver</t>
  </si>
  <si>
    <t>Z.Ayşegül Karantinalı - Büşra Gayretli</t>
  </si>
  <si>
    <t>ODTÜ</t>
  </si>
  <si>
    <t>Mustafa Efe Ovacık - Tunç Özbek -</t>
  </si>
  <si>
    <t>Burak Can Şahin - Baha Er</t>
  </si>
  <si>
    <t>Mustafa Efe Ovacık</t>
  </si>
  <si>
    <t>Emre Tanfener</t>
  </si>
  <si>
    <t>Duygu Keser</t>
  </si>
  <si>
    <t>Duygu Keser - Büşra Gayretli -</t>
  </si>
  <si>
    <t>Z.Ayşegül Karantinalı - Pınar Tanrıver</t>
  </si>
  <si>
    <t>İznikspor</t>
  </si>
  <si>
    <t xml:space="preserve">Burak Çalık - Ali Berk Karataş - </t>
  </si>
  <si>
    <t>İbrahim Efe Gürbay - Ahmet Yılmaz -</t>
  </si>
  <si>
    <t>Ali Uğur (düm)</t>
  </si>
  <si>
    <t>İpek Çalık - Hilal Varvar</t>
  </si>
  <si>
    <t>Yiğit Oktay Olgun - Kürşat Akpınar</t>
  </si>
  <si>
    <t>Burak Çalık</t>
  </si>
  <si>
    <t>Hafif Kilo Kadınlar 1x</t>
  </si>
  <si>
    <t>Ümit Erkekler 1x</t>
  </si>
  <si>
    <t>Ferdi</t>
  </si>
  <si>
    <t>Ferruh Yiğit Arın</t>
  </si>
  <si>
    <t>Beşiktaş</t>
  </si>
  <si>
    <t>Murat Tunalı</t>
  </si>
  <si>
    <t>Kaan Egi - Alperen Çakmak -</t>
  </si>
  <si>
    <t>Kaan Egi - Batuhan Korkmaz</t>
  </si>
  <si>
    <t>Onur Çakal</t>
  </si>
  <si>
    <t>Kadir Has Üniversitesi</t>
  </si>
  <si>
    <t>Ozan Demirdelen</t>
  </si>
  <si>
    <t>Burak Dilsiz - Mehmet Gökhun Karagöz</t>
  </si>
  <si>
    <t>Cihat Yasin Sevinç - Özgür Borazan -</t>
  </si>
  <si>
    <t>Buğra Akyüz - Süleyman Sercan Türk</t>
  </si>
  <si>
    <t>Funda Çölmekçioğlu (düm) -</t>
  </si>
  <si>
    <t>Burak Dilsiz - Mehmet Gökhun Karagöz -</t>
  </si>
  <si>
    <t>Cihat Yasin Sevinç - Ozan Demirdelen -</t>
  </si>
  <si>
    <t>Süleyman Sercan türk - Yiğit İtmeç -</t>
  </si>
  <si>
    <t xml:space="preserve">Savrun Kanay - Barış Demirdelen - </t>
  </si>
  <si>
    <t>B.Kağan Akyazı - M.Ali Çokçeken</t>
  </si>
  <si>
    <t>Savrun Kanay - Barış Demirdelen</t>
  </si>
  <si>
    <t>Mehmet Ali Çokçeken</t>
  </si>
  <si>
    <t>Anadolu Hisarı Kürek</t>
  </si>
  <si>
    <t>M.Enes Akgül - F.Celal Güler -</t>
  </si>
  <si>
    <t>M.Kaan Keldal - M.Emin Çaylak</t>
  </si>
  <si>
    <t>Dilanur Biçer</t>
  </si>
  <si>
    <t>Anadolu Hisarı Kürek "A"</t>
  </si>
  <si>
    <t>Anadolu Hisarı Kürek "B"</t>
  </si>
  <si>
    <t>M.Enes Akgül - M.Emin Çaylak</t>
  </si>
  <si>
    <t>F.Celal Güler - M.Kaan Keldal</t>
  </si>
  <si>
    <t>Sakarya Gençlik Merkezi "A"</t>
  </si>
  <si>
    <t>Nisa Arıcı</t>
  </si>
  <si>
    <t>Sakarya Gençlik Merkezi "B"</t>
  </si>
  <si>
    <t>Sedef Özalp</t>
  </si>
  <si>
    <t>Sakarya Gençlik Merkezi</t>
  </si>
  <si>
    <t>Luchian Anca - Iacob Iuliana Madalina</t>
  </si>
  <si>
    <t>Boğaziçi Üniversitesi "A"</t>
  </si>
  <si>
    <t>Boğaziçi Üniversitesi "B"</t>
  </si>
  <si>
    <t>Mert Değirmenci</t>
  </si>
  <si>
    <t>Fatih Örer</t>
  </si>
  <si>
    <t>Emre Kütük - Doğuş Ünsal</t>
  </si>
  <si>
    <t>Emre Endeş - Sergen Haydın</t>
  </si>
  <si>
    <t>Boğaziçi Üniversitesi</t>
  </si>
  <si>
    <t>Emre Kütük - Sergen Haydın -</t>
  </si>
  <si>
    <t>Doğuş Ünsal - Mert Değirmenci</t>
  </si>
  <si>
    <t>Şenkız Satar (düm) -</t>
  </si>
  <si>
    <t>Emre Kütük - Doğuş Ünsal -</t>
  </si>
  <si>
    <t>Mert Değirmenci - Sergen Haydın -</t>
  </si>
  <si>
    <t>Emre Endeş - Umut Ulaş Tarhan -</t>
  </si>
  <si>
    <t>Mertcan Zile - Kutay Sönmez</t>
  </si>
  <si>
    <t>Karma - 2</t>
  </si>
  <si>
    <t>Ferdi - 3</t>
  </si>
  <si>
    <t>Doğan Ayger</t>
  </si>
  <si>
    <t>Şişecam Çayırova "A"</t>
  </si>
  <si>
    <t>Furkan Öztürk - Tayfun Demirkoparan</t>
  </si>
  <si>
    <t>Şişecam Çayırova "B"</t>
  </si>
  <si>
    <t>Talha Kübel - Turgut Kızılyel</t>
  </si>
  <si>
    <t>Şişecam Çayırova</t>
  </si>
  <si>
    <t>İrem Bulut - Yağmur Tutal</t>
  </si>
  <si>
    <t>Talha Kübel - Turgut Kızılyel -</t>
  </si>
  <si>
    <t>Tayfun Demirkoparan - Furkan Öztürk</t>
  </si>
  <si>
    <t xml:space="preserve">İrem Bulut </t>
  </si>
  <si>
    <t>Yağmur Tutal</t>
  </si>
  <si>
    <t>Caner Çelik - Kaan Kesgin</t>
  </si>
  <si>
    <t>Koç Üniversitesi</t>
  </si>
  <si>
    <t>Caner Çelik - Kaan Kesgin -</t>
  </si>
  <si>
    <t>M.Berhan Demirbilek - M.Atila Sakaoğulları</t>
  </si>
  <si>
    <t>Mehmet Ali İnce</t>
  </si>
  <si>
    <t>Y.Yener Karaca - Ege Gedikli -</t>
  </si>
  <si>
    <t>Kağan Ataman - Y.İbrahim Alaylı -</t>
  </si>
  <si>
    <t>Yağmur Taşdemiroğlu (düm)</t>
  </si>
  <si>
    <t>Onur Çakal - Batuhan Korkmaz -</t>
  </si>
  <si>
    <t>Aybars Çakmak (düm)</t>
  </si>
  <si>
    <t>Sinop Karadeniz Yelken</t>
  </si>
  <si>
    <t>S.Emre Demirkol - Tamer Dikbıyık -</t>
  </si>
  <si>
    <t xml:space="preserve">Mehmet Öztürk - Şerefcan Uğur - </t>
  </si>
  <si>
    <t>Batuhan Arslan (düm)</t>
  </si>
  <si>
    <t>Sinop Karadeniz Yelken "A"</t>
  </si>
  <si>
    <t>Tamer Dikbıyık - Mehmet Öztürk</t>
  </si>
  <si>
    <t>Sinop Karadeniz Yelken "B"</t>
  </si>
  <si>
    <t>Şerefcan Uğur - Batuhan Arslan</t>
  </si>
  <si>
    <t>Sinop Karadeniz Yelken "C"</t>
  </si>
  <si>
    <t>Sinop Karadeniz Yelken "D"</t>
  </si>
  <si>
    <t>S.Emre Demirkol</t>
  </si>
  <si>
    <t>Tamer Dikbıyık</t>
  </si>
  <si>
    <t>Mehmet Öztürk</t>
  </si>
  <si>
    <t>Şerefcan Uğur</t>
  </si>
  <si>
    <t>Argun Jan Beştepe - Atakan Mut</t>
  </si>
  <si>
    <t>Gaye Akdolun - Aslı Böcü</t>
  </si>
  <si>
    <t>Argun Jan Beştepe - Varol Mağden -</t>
  </si>
  <si>
    <t>Atakan Mut - Adem Korkutur -</t>
  </si>
  <si>
    <t>Mehmet Sancak</t>
  </si>
  <si>
    <t>Ferdi -1</t>
  </si>
  <si>
    <t>Ferdi -2</t>
  </si>
  <si>
    <t>Ferdi -3</t>
  </si>
  <si>
    <t>Oğuz Kaan Ülger</t>
  </si>
  <si>
    <t>Varol Mağden</t>
  </si>
  <si>
    <t>Türk Balıkadamlar</t>
  </si>
  <si>
    <t xml:space="preserve">Görkem Güngör - Uğurcan Sonbay - </t>
  </si>
  <si>
    <t>Kaan Özler - Sinan Ünal -</t>
  </si>
  <si>
    <t>Onur Polat (düm)</t>
  </si>
  <si>
    <t>Kaan Özler - Sinan Ünal</t>
  </si>
  <si>
    <t>Ceylin Uzel</t>
  </si>
  <si>
    <t>Türk Balıkadamlar "A"</t>
  </si>
  <si>
    <t>Mertcan Topraksüren</t>
  </si>
  <si>
    <t>Fenerbahçe</t>
  </si>
  <si>
    <t>Yasmina Gürkan</t>
  </si>
  <si>
    <t>Fenerbahçe "A"</t>
  </si>
  <si>
    <t>Fenerbahçe "B"</t>
  </si>
  <si>
    <t>Betül Serin - Aleyna Eyilmez</t>
  </si>
  <si>
    <t>Aslıhan Ateş - Supiye Aydal</t>
  </si>
  <si>
    <t>Başak Öz - Betül Serin -</t>
  </si>
  <si>
    <t>Aleyna Eyilmez - Supiye Aydal</t>
  </si>
  <si>
    <t>Fenerbahçe "C"</t>
  </si>
  <si>
    <t>Yasin Göler - Emre Haymana -</t>
  </si>
  <si>
    <t>Harun Ardıç - Mehmet Koçur</t>
  </si>
  <si>
    <t xml:space="preserve">Doğşah Bölük - Mert Kaan Kartal - </t>
  </si>
  <si>
    <t>Fatih Ünsal - Emre Faik Acar</t>
  </si>
  <si>
    <t>Furkan Germeç - Ekincan Yılmaztürk -</t>
  </si>
  <si>
    <t>Batuhan Karakoç - Ali Osman Kocakaya</t>
  </si>
  <si>
    <t>Ogeday Girişken - Muhammet Canşi</t>
  </si>
  <si>
    <t>Aslıhan Ateş</t>
  </si>
  <si>
    <t>Aleyna Eyilmez - Betül Serin</t>
  </si>
  <si>
    <t>Başak Öz - Yasmina Gürkan</t>
  </si>
  <si>
    <t>Supiye Aydal</t>
  </si>
  <si>
    <t>Galatasaray</t>
  </si>
  <si>
    <t>Ömer Öner</t>
  </si>
  <si>
    <t>Emirhan Kuşçuoğlu - Bilal Karademir</t>
  </si>
  <si>
    <t>Simge Zeynep Gündüz</t>
  </si>
  <si>
    <t>Sude İdil Demir - Kübra Meydancı</t>
  </si>
  <si>
    <t>Bayram Sönmez - Nadir Şahin</t>
  </si>
  <si>
    <t>Turgut Bayram - Muhammed Ali Erdik</t>
  </si>
  <si>
    <t>Ekrem Özgören - Batuhan S. Barutçu</t>
  </si>
  <si>
    <t xml:space="preserve">Yalçın Özcan - Yalçın Fidancı </t>
  </si>
  <si>
    <t>Doğukan Hazar Gök (düm)</t>
  </si>
  <si>
    <t>Zeynep Büşra Yılmaz - Ezgi Nezahat Yılmaz</t>
  </si>
  <si>
    <t>Galatasaray "A"</t>
  </si>
  <si>
    <t>Galatasaray "B"</t>
  </si>
  <si>
    <t>Sabri Sevniş - Utku Kerem Kanıbelli</t>
  </si>
  <si>
    <t>Enes Yenipazarlı - Enes Kuşku</t>
  </si>
  <si>
    <t>Bilal Karademir - Ömer Öner</t>
  </si>
  <si>
    <t>Emirhan Kuşçuoğlu - Muhammed Ali Erdik</t>
  </si>
  <si>
    <t>Bayram Sönmez</t>
  </si>
  <si>
    <t>Galatasaray "C"</t>
  </si>
  <si>
    <t>Galatasaray "D"</t>
  </si>
  <si>
    <t>Galatasaray "E"</t>
  </si>
  <si>
    <t>Galatasaray "F"</t>
  </si>
  <si>
    <t>Nadir Şahin</t>
  </si>
  <si>
    <t>İsa Say</t>
  </si>
  <si>
    <t>Burak Acar</t>
  </si>
  <si>
    <t>Hasan Atay</t>
  </si>
  <si>
    <t>Muhammed Ali Erdik - Turgut Bayram</t>
  </si>
  <si>
    <t>Kübra Meydancı - Simge Zeynep Gündüz</t>
  </si>
  <si>
    <t>Yalçın Özcan - Batuhan S. Barutçu</t>
  </si>
  <si>
    <t>Ezgi Nezahat Yılmaz</t>
  </si>
  <si>
    <t>Ekrem Özgören</t>
  </si>
  <si>
    <t>Aleyna Eğilmez</t>
  </si>
  <si>
    <t>Betül Serin</t>
  </si>
  <si>
    <t>İrem Bulut</t>
  </si>
  <si>
    <t>Ayşe Ece Ertan</t>
  </si>
  <si>
    <t>Fethiye Belediye</t>
  </si>
  <si>
    <t>Ayşenur Dilsiz</t>
  </si>
  <si>
    <t>Elif Sağolak</t>
  </si>
  <si>
    <t>Nazlı Yanılmaz</t>
  </si>
  <si>
    <t>Edanur Gönenç</t>
  </si>
  <si>
    <t>Ayşenur Yılmaz</t>
  </si>
  <si>
    <t>Berre Baltaoğlu</t>
  </si>
  <si>
    <t xml:space="preserve">İsmail Çardaklı – Kemal Özdemir </t>
  </si>
  <si>
    <t>Musa Çakmak - Ömer Öztürk</t>
  </si>
  <si>
    <t>27.03.2015 - Sapanca/Sakarya</t>
  </si>
  <si>
    <t>Fed.Üniversite Kul. Erkekler 2- 1. Eleme</t>
  </si>
  <si>
    <t>Fed.Üniversite Kul. Erkekler 2- 2. Eleme</t>
  </si>
  <si>
    <t>Fed.Üniversite Kul. Erkekler 1x 1. Eleme</t>
  </si>
  <si>
    <t>Fed.Üniversite Kul. Erkekler 1x 2. Eleme</t>
  </si>
  <si>
    <t>Erkekler 1x 1. Eleme</t>
  </si>
  <si>
    <t>Erkekler 1x 2. Eleme</t>
  </si>
  <si>
    <t>Ferdi -4</t>
  </si>
  <si>
    <t>Hafif Kilo Ümit Erkekler 2x</t>
  </si>
  <si>
    <t>Melissa Aslı Azer</t>
  </si>
  <si>
    <t>Ayşe Ece Artan</t>
  </si>
  <si>
    <t>Genç Kızlar 1X (Milli Takım Testi)</t>
  </si>
  <si>
    <t>Yıldız Kızlar 1X (Milli Takım Testi)</t>
  </si>
  <si>
    <t>Yıldız Erkekler 2- (Milli Takım Testi)</t>
  </si>
  <si>
    <t>Karma - 1</t>
  </si>
  <si>
    <t>Uğur Polat</t>
  </si>
  <si>
    <t>Ferdi - 2</t>
  </si>
  <si>
    <t>Ferdi Balcıoğlu - Aydın Akın</t>
  </si>
  <si>
    <t>Kayıt İptali</t>
  </si>
  <si>
    <t>Sağlık</t>
  </si>
  <si>
    <t>8.01,50</t>
  </si>
  <si>
    <t>8.09,90</t>
  </si>
  <si>
    <t>8.38,31</t>
  </si>
  <si>
    <t>8.58,24</t>
  </si>
  <si>
    <t>9.38,86</t>
  </si>
  <si>
    <t>8.50,64</t>
  </si>
  <si>
    <t>8.56,97</t>
  </si>
  <si>
    <t>9.02,14</t>
  </si>
  <si>
    <t>Mustafa Efe Ovacık - Tunç Özbek</t>
  </si>
  <si>
    <t>Betül Ersoy - Gözde Babacan</t>
  </si>
  <si>
    <t>4.09,87</t>
  </si>
  <si>
    <t>4.13,65</t>
  </si>
  <si>
    <t>4.36,89</t>
  </si>
  <si>
    <t>4.35,93</t>
  </si>
  <si>
    <t>8.30,72</t>
  </si>
  <si>
    <t>8.38,12</t>
  </si>
  <si>
    <t>9.10,84</t>
  </si>
  <si>
    <t>Bitiremedi</t>
  </si>
  <si>
    <t>4.06,77</t>
  </si>
  <si>
    <t>3.54,87</t>
  </si>
  <si>
    <t>3.53,84</t>
  </si>
  <si>
    <t>4.02,07</t>
  </si>
  <si>
    <t>8.01,78</t>
  </si>
  <si>
    <t>8.05,66</t>
  </si>
  <si>
    <t>8.18,94</t>
  </si>
  <si>
    <t>8.19,80</t>
  </si>
  <si>
    <t>Katılamadı</t>
  </si>
  <si>
    <t>5.02,40</t>
  </si>
  <si>
    <t>5.00,27</t>
  </si>
  <si>
    <t>4.51,71</t>
  </si>
  <si>
    <t>4.36,41</t>
  </si>
  <si>
    <t>4.50,06</t>
  </si>
  <si>
    <t>9.29,75</t>
  </si>
  <si>
    <t>9.47,71</t>
  </si>
  <si>
    <t>9.49,40</t>
  </si>
  <si>
    <t>10.08,27</t>
  </si>
  <si>
    <t>10.12,27</t>
  </si>
  <si>
    <t>4.10,49</t>
  </si>
  <si>
    <t>4.19,47</t>
  </si>
  <si>
    <t>4.30,43</t>
  </si>
  <si>
    <t>4.11,57</t>
  </si>
  <si>
    <t>4.16,67</t>
  </si>
  <si>
    <t>4.01,73</t>
  </si>
  <si>
    <t>8.34,00</t>
  </si>
  <si>
    <t>8.21,59</t>
  </si>
  <si>
    <t>8.44,73</t>
  </si>
  <si>
    <t>8.46,01</t>
  </si>
  <si>
    <t>8.49,44</t>
  </si>
  <si>
    <t>4.32,65</t>
  </si>
  <si>
    <t>4.40,06</t>
  </si>
  <si>
    <t>4.20,23</t>
  </si>
  <si>
    <t>8.47,57</t>
  </si>
  <si>
    <t>9.12,28</t>
  </si>
  <si>
    <t>9.26,70</t>
  </si>
  <si>
    <t>4.48,09</t>
  </si>
  <si>
    <t>5.03,78</t>
  </si>
  <si>
    <t>4.29,68</t>
  </si>
  <si>
    <t>9.20,97</t>
  </si>
  <si>
    <t>9.47,89</t>
  </si>
  <si>
    <t>3.49,38</t>
  </si>
  <si>
    <t>3.53,45</t>
  </si>
  <si>
    <t>7.50,49</t>
  </si>
  <si>
    <t>8.00,14</t>
  </si>
  <si>
    <t>2.48,15</t>
  </si>
  <si>
    <t>2.57,96</t>
  </si>
  <si>
    <t>4.15,51</t>
  </si>
  <si>
    <t>4.04,23</t>
  </si>
  <si>
    <t>8.14,83</t>
  </si>
  <si>
    <t>8.31,75</t>
  </si>
  <si>
    <t>3.31,79</t>
  </si>
  <si>
    <t>3.36,92</t>
  </si>
  <si>
    <t>3.38,89</t>
  </si>
  <si>
    <t>3.36,25</t>
  </si>
  <si>
    <t>3.52,26</t>
  </si>
  <si>
    <t>7.12,33</t>
  </si>
  <si>
    <t>7.15,52</t>
  </si>
  <si>
    <t>7.19,19</t>
  </si>
  <si>
    <t>7.23,60</t>
  </si>
  <si>
    <t xml:space="preserve">Deniz Küreği Erkekler 4X+     1.Seri </t>
  </si>
  <si>
    <t xml:space="preserve">Deniz Küreği Erkekler 4X+     2.Seri </t>
  </si>
  <si>
    <t>Deniz Küreği Erkekler 4X+     Final</t>
  </si>
  <si>
    <t>2.08,58</t>
  </si>
  <si>
    <t>2.09,09</t>
  </si>
  <si>
    <t>2.14,36</t>
  </si>
  <si>
    <t>2.33,65</t>
  </si>
  <si>
    <t>2.05,80</t>
  </si>
  <si>
    <t>2.07,11</t>
  </si>
  <si>
    <t>2.15,78</t>
  </si>
  <si>
    <t>2.08,59</t>
  </si>
  <si>
    <t>2.11,06</t>
  </si>
  <si>
    <t>2.13,50</t>
  </si>
  <si>
    <t>2.22,63</t>
  </si>
  <si>
    <t>Deniz Küreği 2x     1.Seri</t>
  </si>
  <si>
    <t>Deniz Küreği 2x     2.Seri</t>
  </si>
  <si>
    <t>Deniz Küreği Erkekler 1x     1.Seri</t>
  </si>
  <si>
    <t>Deniz Küreği Erkekler 1x     2.Seri</t>
  </si>
  <si>
    <t>Deniz Küreği Erkekler 1x     3.Seri</t>
  </si>
  <si>
    <t>Deniz Küreği Erkekler 1x     Final</t>
  </si>
  <si>
    <t>Deniz Küreği Erkekler 2x     Final</t>
  </si>
  <si>
    <t>4.13,81</t>
  </si>
  <si>
    <t>3.51,95</t>
  </si>
  <si>
    <t>3.48,93</t>
  </si>
  <si>
    <t>4.02,85</t>
  </si>
  <si>
    <t>4.18,37</t>
  </si>
  <si>
    <t>7.45,13</t>
  </si>
  <si>
    <t>8.03,51</t>
  </si>
  <si>
    <t>7.44,18</t>
  </si>
  <si>
    <t>8.22,79</t>
  </si>
  <si>
    <t>4.09,84</t>
  </si>
  <si>
    <t>3.51,36</t>
  </si>
  <si>
    <t>3.56,80</t>
  </si>
  <si>
    <t>3.45,80</t>
  </si>
  <si>
    <t>3.40,64</t>
  </si>
  <si>
    <t>3.59,12</t>
  </si>
  <si>
    <t>7.33,82</t>
  </si>
  <si>
    <t>7.36,53</t>
  </si>
  <si>
    <t>7.42,78</t>
  </si>
  <si>
    <t>7.55,56</t>
  </si>
  <si>
    <t>8.05,16</t>
  </si>
  <si>
    <t>3.40,39</t>
  </si>
  <si>
    <t>3.38,98</t>
  </si>
  <si>
    <t>3.31,42</t>
  </si>
  <si>
    <t>3.38,67</t>
  </si>
  <si>
    <t>3.57,97</t>
  </si>
  <si>
    <t>7.04,70</t>
  </si>
  <si>
    <t>7.21,78</t>
  </si>
  <si>
    <t>7.35,15</t>
  </si>
  <si>
    <t>7.22,27</t>
  </si>
  <si>
    <t>Katılmadı</t>
  </si>
  <si>
    <t>4.18,10</t>
  </si>
  <si>
    <t>4.30,09</t>
  </si>
  <si>
    <t>4.24,69</t>
  </si>
  <si>
    <t>4.50,72</t>
  </si>
  <si>
    <t>4.33,58</t>
  </si>
  <si>
    <t>8.44,49</t>
  </si>
  <si>
    <t>8.52,85</t>
  </si>
  <si>
    <t>9.03,03</t>
  </si>
  <si>
    <t>9.13,66</t>
  </si>
  <si>
    <t>3.42,74</t>
  </si>
  <si>
    <t>7.25,52</t>
  </si>
  <si>
    <t>2.07,30</t>
  </si>
  <si>
    <t>2.10,98</t>
  </si>
  <si>
    <t>2.17,42</t>
  </si>
  <si>
    <t>2.27,92</t>
  </si>
  <si>
    <t>2.38,70</t>
  </si>
  <si>
    <t>DENİZ KÜREĞİ</t>
  </si>
  <si>
    <t>FED.ÜNİ.KULÜPLER KADINLAR</t>
  </si>
  <si>
    <t>FED.ÜNİ.KULÜPLER ERKEKLER</t>
  </si>
  <si>
    <t>KADINLAR</t>
  </si>
  <si>
    <t>ERKEKLER</t>
  </si>
  <si>
    <t>3.56,31</t>
  </si>
  <si>
    <t>4.09,11</t>
  </si>
  <si>
    <t>4.07,07</t>
  </si>
  <si>
    <t>8.04,26</t>
  </si>
  <si>
    <t>8.15,81</t>
  </si>
  <si>
    <t>8.25,01</t>
  </si>
  <si>
    <t>8.29,70</t>
  </si>
  <si>
    <t>2.03,08</t>
  </si>
  <si>
    <t>2.07,53</t>
  </si>
  <si>
    <t>2.50,63</t>
  </si>
  <si>
    <t>2.06,95</t>
  </si>
  <si>
    <t>Buğra Akyüz - Özgür Borazan</t>
  </si>
  <si>
    <t>3.26,20</t>
  </si>
  <si>
    <t>3.24,81</t>
  </si>
  <si>
    <t>3.30,38</t>
  </si>
  <si>
    <t>3.28,00</t>
  </si>
  <si>
    <t>6.44,05</t>
  </si>
  <si>
    <t>6.46,98</t>
  </si>
  <si>
    <t>6.52,96</t>
  </si>
  <si>
    <t>6.57,72</t>
  </si>
  <si>
    <t>1.</t>
  </si>
  <si>
    <t>2.</t>
  </si>
  <si>
    <t>3.</t>
  </si>
  <si>
    <t>4.</t>
  </si>
  <si>
    <t>2.01,84</t>
  </si>
  <si>
    <t>2.03,92</t>
  </si>
  <si>
    <t>2.07,08</t>
  </si>
  <si>
    <t>2.12,69</t>
  </si>
  <si>
    <t>2.17,38</t>
  </si>
  <si>
    <t>2.28,39</t>
  </si>
  <si>
    <t>4.47,95</t>
  </si>
  <si>
    <t>4.32,28</t>
  </si>
  <si>
    <t>4.22,89</t>
  </si>
  <si>
    <t>4.38,41</t>
  </si>
  <si>
    <t>4.44,67</t>
  </si>
  <si>
    <t>8.54,85</t>
  </si>
  <si>
    <t>9.12,17</t>
  </si>
  <si>
    <t>9.28,51</t>
  </si>
  <si>
    <t>9.32,52</t>
  </si>
  <si>
    <t>9.33,06</t>
  </si>
  <si>
    <t>4.11,34</t>
  </si>
  <si>
    <t>5.</t>
  </si>
  <si>
    <t>6.</t>
  </si>
  <si>
    <t>7.</t>
  </si>
  <si>
    <t>8.</t>
  </si>
  <si>
    <t>9.</t>
  </si>
  <si>
    <t>10.</t>
  </si>
  <si>
    <t>11.</t>
  </si>
  <si>
    <t>8.27,53</t>
  </si>
  <si>
    <t>2.13,55</t>
  </si>
  <si>
    <t>2.16,95</t>
  </si>
  <si>
    <t>2.32,39</t>
  </si>
  <si>
    <t>2.35,40</t>
  </si>
  <si>
    <t>2.45,04</t>
  </si>
  <si>
    <t>Galatasaay "D"</t>
  </si>
  <si>
    <t>Galatasaray "E</t>
  </si>
  <si>
    <t>Anadolu Hisarı kürek</t>
  </si>
  <si>
    <t>Şişecam Çayırova"B"</t>
  </si>
  <si>
    <t>Orta Doğu Teknik Üniversitesi</t>
  </si>
  <si>
    <t>PUAN SIRALAMASI</t>
  </si>
  <si>
    <t>2.24,70</t>
  </si>
  <si>
    <t>2.35,86</t>
  </si>
  <si>
    <t>2.54,70</t>
  </si>
  <si>
    <t>2.18,92</t>
  </si>
  <si>
    <t>2.15,59</t>
  </si>
  <si>
    <t>2.25,68</t>
  </si>
  <si>
    <t>2.38,53</t>
  </si>
  <si>
    <t>3.00,83</t>
  </si>
  <si>
    <t>2.05,35</t>
  </si>
  <si>
    <t>2.05,82</t>
  </si>
  <si>
    <t>2.06,30</t>
  </si>
  <si>
    <t>2.18,66</t>
  </si>
  <si>
    <t>İznik Spor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</si>
</sst>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hh:mm;@"/>
    <numFmt numFmtId="166" formatCode="[$-F400]h:mm:ss\ AM/PM"/>
    <numFmt numFmtId="167" formatCode="mm:ss.00"/>
    <numFmt numFmtId="168" formatCode="hh:mm:ss;@"/>
    <numFmt numFmtId="169" formatCode="mm/ss.00"/>
  </numFmts>
  <fonts count="41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0" fontId="0" fillId="0" borderId="0" xfId="0" applyNumberFormat="1" applyFont="1" applyFill="1" applyBorder="1" applyAlignment="1">
      <alignment horizontal="center" wrapText="1"/>
    </xf>
    <xf numFmtId="167" fontId="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47" fontId="0" fillId="0" borderId="10" xfId="0" applyNumberFormat="1" applyFont="1" applyFill="1" applyBorder="1" applyAlignment="1">
      <alignment horizontal="center" wrapText="1"/>
    </xf>
    <xf numFmtId="47" fontId="0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167" fontId="0" fillId="33" borderId="10" xfId="0" applyNumberFormat="1" applyFont="1" applyFill="1" applyBorder="1" applyAlignment="1">
      <alignment horizontal="center" wrapText="1"/>
    </xf>
    <xf numFmtId="167" fontId="0" fillId="33" borderId="10" xfId="0" applyNumberFormat="1" applyFont="1" applyFill="1" applyBorder="1" applyAlignment="1">
      <alignment horizontal="center"/>
    </xf>
    <xf numFmtId="47" fontId="0" fillId="33" borderId="10" xfId="0" applyNumberFormat="1" applyFont="1" applyFill="1" applyBorder="1" applyAlignment="1">
      <alignment horizontal="center" wrapText="1"/>
    </xf>
    <xf numFmtId="47" fontId="0" fillId="33" borderId="1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167" fontId="0" fillId="35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7" fontId="0" fillId="0" borderId="11" xfId="0" applyNumberFormat="1" applyFont="1" applyFill="1" applyBorder="1" applyAlignment="1">
      <alignment horizontal="center" vertical="center"/>
    </xf>
    <xf numFmtId="47" fontId="0" fillId="0" borderId="13" xfId="0" applyNumberFormat="1" applyFont="1" applyFill="1" applyBorder="1" applyAlignment="1">
      <alignment horizontal="center" vertical="center"/>
    </xf>
    <xf numFmtId="167" fontId="0" fillId="35" borderId="11" xfId="0" applyNumberFormat="1" applyFont="1" applyFill="1" applyBorder="1" applyAlignment="1">
      <alignment horizontal="center" vertical="center"/>
    </xf>
    <xf numFmtId="167" fontId="0" fillId="35" borderId="13" xfId="0" applyNumberFormat="1" applyFont="1" applyFill="1" applyBorder="1" applyAlignment="1">
      <alignment horizontal="center" vertical="center"/>
    </xf>
    <xf numFmtId="167" fontId="0" fillId="35" borderId="12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K32" sqref="K32"/>
    </sheetView>
  </sheetViews>
  <sheetFormatPr defaultColWidth="9.00390625" defaultRowHeight="15" customHeight="1"/>
  <cols>
    <col min="1" max="1" width="4.125" style="1" customWidth="1"/>
    <col min="2" max="2" width="23.625" style="1" customWidth="1"/>
    <col min="3" max="3" width="37.50390625" style="1" customWidth="1"/>
    <col min="4" max="5" width="9.625" style="1" customWidth="1"/>
    <col min="6" max="6" width="5.125" style="1" customWidth="1"/>
    <col min="7" max="16384" width="9.00390625" style="3" customWidth="1"/>
  </cols>
  <sheetData>
    <row r="1" spans="1:6" s="2" customFormat="1" ht="19.5" customHeight="1">
      <c r="A1" s="41" t="s">
        <v>6</v>
      </c>
      <c r="B1" s="41"/>
      <c r="C1" s="41"/>
      <c r="D1" s="41"/>
      <c r="E1" s="41"/>
      <c r="F1" s="41"/>
    </row>
    <row r="2" spans="1:6" s="2" customFormat="1" ht="19.5" customHeight="1">
      <c r="A2" s="41" t="s">
        <v>24</v>
      </c>
      <c r="B2" s="41"/>
      <c r="C2" s="41"/>
      <c r="D2" s="41"/>
      <c r="E2" s="41"/>
      <c r="F2" s="41"/>
    </row>
    <row r="3" spans="1:6" s="2" customFormat="1" ht="19.5" customHeight="1">
      <c r="A3" s="42" t="s">
        <v>234</v>
      </c>
      <c r="B3" s="42"/>
      <c r="C3" s="42"/>
      <c r="D3" s="42"/>
      <c r="E3" s="42"/>
      <c r="F3" s="42"/>
    </row>
    <row r="4" spans="1:6" s="2" customFormat="1" ht="15" customHeight="1">
      <c r="A4" s="7"/>
      <c r="B4" s="6"/>
      <c r="C4" s="6"/>
      <c r="D4" s="6"/>
      <c r="E4" s="20"/>
      <c r="F4" s="20"/>
    </row>
    <row r="5" spans="1:6" ht="15" customHeight="1">
      <c r="A5" s="4">
        <v>1</v>
      </c>
      <c r="B5" s="5">
        <v>0.375</v>
      </c>
      <c r="C5" s="4" t="s">
        <v>235</v>
      </c>
      <c r="D5" s="24" t="s">
        <v>8</v>
      </c>
      <c r="E5" s="24" t="s">
        <v>9</v>
      </c>
      <c r="F5" s="24" t="s">
        <v>0</v>
      </c>
    </row>
    <row r="6" spans="1:6" ht="15" customHeight="1">
      <c r="A6" s="8">
        <v>1</v>
      </c>
      <c r="B6" s="11" t="s">
        <v>29</v>
      </c>
      <c r="C6" s="10" t="s">
        <v>30</v>
      </c>
      <c r="D6" s="29"/>
      <c r="E6" s="31"/>
      <c r="F6" s="10"/>
    </row>
    <row r="7" spans="1:6" ht="15" customHeight="1">
      <c r="A7" s="10">
        <v>2</v>
      </c>
      <c r="B7" s="9" t="s">
        <v>44</v>
      </c>
      <c r="C7" s="8" t="s">
        <v>45</v>
      </c>
      <c r="D7" s="17" t="s">
        <v>252</v>
      </c>
      <c r="E7" s="32"/>
      <c r="F7" s="10"/>
    </row>
    <row r="8" spans="1:6" ht="15" customHeight="1">
      <c r="A8" s="10">
        <v>3</v>
      </c>
      <c r="B8" s="9" t="s">
        <v>74</v>
      </c>
      <c r="C8" s="8" t="s">
        <v>76</v>
      </c>
      <c r="D8" s="30"/>
      <c r="E8" s="31"/>
      <c r="F8" s="10"/>
    </row>
    <row r="9" spans="1:6" ht="15" customHeight="1">
      <c r="A9" s="8">
        <v>4</v>
      </c>
      <c r="B9" s="9" t="s">
        <v>102</v>
      </c>
      <c r="C9" s="8" t="s">
        <v>106</v>
      </c>
      <c r="D9" s="29"/>
      <c r="E9" s="31"/>
      <c r="F9" s="10"/>
    </row>
    <row r="10" spans="1:6" ht="15" customHeight="1">
      <c r="A10" s="15"/>
      <c r="B10" s="16"/>
      <c r="C10" s="15"/>
      <c r="D10" s="19"/>
      <c r="E10" s="15"/>
      <c r="F10" s="15"/>
    </row>
    <row r="11" spans="1:6" ht="15" customHeight="1">
      <c r="A11" s="4">
        <v>2</v>
      </c>
      <c r="B11" s="5">
        <v>0.37847222222222227</v>
      </c>
      <c r="C11" s="4" t="s">
        <v>236</v>
      </c>
      <c r="D11" s="24" t="s">
        <v>8</v>
      </c>
      <c r="E11" s="24" t="s">
        <v>9</v>
      </c>
      <c r="F11" s="24" t="s">
        <v>0</v>
      </c>
    </row>
    <row r="12" spans="1:6" ht="15" customHeight="1">
      <c r="A12" s="8">
        <v>1</v>
      </c>
      <c r="B12" s="9" t="s">
        <v>46</v>
      </c>
      <c r="C12" s="8" t="s">
        <v>47</v>
      </c>
      <c r="D12" s="29"/>
      <c r="E12" s="31"/>
      <c r="F12" s="10"/>
    </row>
    <row r="13" spans="1:6" ht="15" customHeight="1">
      <c r="A13" s="10">
        <v>2</v>
      </c>
      <c r="B13" s="11" t="s">
        <v>101</v>
      </c>
      <c r="C13" s="10" t="s">
        <v>105</v>
      </c>
      <c r="D13" s="30"/>
      <c r="E13" s="32"/>
      <c r="F13" s="10"/>
    </row>
    <row r="14" spans="1:6" ht="15" customHeight="1">
      <c r="A14" s="10">
        <v>3</v>
      </c>
      <c r="B14" s="9" t="s">
        <v>129</v>
      </c>
      <c r="C14" s="8" t="s">
        <v>128</v>
      </c>
      <c r="D14" s="30"/>
      <c r="E14" s="31"/>
      <c r="F14" s="10"/>
    </row>
    <row r="15" spans="1:6" ht="15" customHeight="1">
      <c r="A15" s="15"/>
      <c r="B15" s="16"/>
      <c r="C15" s="15"/>
      <c r="D15" s="19"/>
      <c r="E15" s="15"/>
      <c r="F15" s="15"/>
    </row>
    <row r="16" spans="1:6" ht="15" customHeight="1">
      <c r="A16" s="4">
        <v>3</v>
      </c>
      <c r="B16" s="5">
        <v>0.3854166666666667</v>
      </c>
      <c r="C16" s="4" t="s">
        <v>239</v>
      </c>
      <c r="D16" s="24" t="s">
        <v>8</v>
      </c>
      <c r="E16" s="24" t="s">
        <v>9</v>
      </c>
      <c r="F16" s="24" t="s">
        <v>0</v>
      </c>
    </row>
    <row r="17" spans="1:6" ht="15" customHeight="1">
      <c r="A17" s="10">
        <v>1</v>
      </c>
      <c r="B17" s="11" t="s">
        <v>69</v>
      </c>
      <c r="C17" s="8" t="s">
        <v>70</v>
      </c>
      <c r="D17" s="29"/>
      <c r="E17" s="21"/>
      <c r="F17" s="10"/>
    </row>
    <row r="18" spans="1:6" ht="15" customHeight="1">
      <c r="A18" s="8">
        <v>2</v>
      </c>
      <c r="B18" s="9" t="s">
        <v>201</v>
      </c>
      <c r="C18" s="8" t="s">
        <v>207</v>
      </c>
      <c r="D18" s="18" t="s">
        <v>252</v>
      </c>
      <c r="E18" s="21"/>
      <c r="F18" s="10"/>
    </row>
    <row r="19" spans="1:6" ht="15" customHeight="1">
      <c r="A19" s="8">
        <v>3</v>
      </c>
      <c r="B19" s="9" t="s">
        <v>208</v>
      </c>
      <c r="C19" s="10" t="s">
        <v>213</v>
      </c>
      <c r="D19" s="29"/>
      <c r="E19" s="21"/>
      <c r="F19" s="10"/>
    </row>
    <row r="20" spans="1:6" ht="15" customHeight="1">
      <c r="A20" s="10">
        <v>4</v>
      </c>
      <c r="B20" s="9" t="s">
        <v>211</v>
      </c>
      <c r="C20" s="10" t="s">
        <v>191</v>
      </c>
      <c r="D20" s="29"/>
      <c r="E20" s="21"/>
      <c r="F20" s="10"/>
    </row>
    <row r="22" spans="1:6" ht="15" customHeight="1">
      <c r="A22" s="4">
        <v>4</v>
      </c>
      <c r="B22" s="5">
        <v>0.3888888888888889</v>
      </c>
      <c r="C22" s="4" t="s">
        <v>240</v>
      </c>
      <c r="D22" s="24" t="s">
        <v>8</v>
      </c>
      <c r="E22" s="24" t="s">
        <v>9</v>
      </c>
      <c r="F22" s="24" t="s">
        <v>0</v>
      </c>
    </row>
    <row r="23" spans="1:6" ht="15" customHeight="1">
      <c r="A23" s="8">
        <v>1</v>
      </c>
      <c r="B23" s="9" t="s">
        <v>202</v>
      </c>
      <c r="C23" s="8" t="s">
        <v>212</v>
      </c>
      <c r="D23" s="29"/>
      <c r="E23" s="21"/>
      <c r="F23" s="10"/>
    </row>
    <row r="24" spans="1:6" ht="15" customHeight="1">
      <c r="A24" s="10">
        <v>2</v>
      </c>
      <c r="B24" s="9" t="s">
        <v>209</v>
      </c>
      <c r="C24" s="10" t="s">
        <v>214</v>
      </c>
      <c r="D24" s="29"/>
      <c r="E24" s="21"/>
      <c r="F24" s="10"/>
    </row>
    <row r="25" spans="1:6" ht="15" customHeight="1">
      <c r="A25" s="10">
        <v>3</v>
      </c>
      <c r="B25" s="9" t="s">
        <v>210</v>
      </c>
      <c r="C25" s="10" t="s">
        <v>215</v>
      </c>
      <c r="D25" s="29"/>
      <c r="E25" s="21"/>
      <c r="F25" s="10"/>
    </row>
    <row r="26" spans="1:6" ht="15" customHeight="1">
      <c r="A26" s="15"/>
      <c r="B26" s="28"/>
      <c r="C26" s="15"/>
      <c r="D26" s="19"/>
      <c r="E26" s="15"/>
      <c r="F26" s="15"/>
    </row>
    <row r="27" spans="1:6" ht="15" customHeight="1">
      <c r="A27" s="4">
        <v>5</v>
      </c>
      <c r="B27" s="5">
        <v>0.4201388888888889</v>
      </c>
      <c r="C27" s="4" t="s">
        <v>237</v>
      </c>
      <c r="D27" s="24" t="s">
        <v>8</v>
      </c>
      <c r="E27" s="24" t="s">
        <v>9</v>
      </c>
      <c r="F27" s="24" t="s">
        <v>0</v>
      </c>
    </row>
    <row r="28" spans="1:6" ht="15" customHeight="1">
      <c r="A28" s="8">
        <v>1</v>
      </c>
      <c r="B28" s="11" t="s">
        <v>33</v>
      </c>
      <c r="C28" s="10" t="s">
        <v>34</v>
      </c>
      <c r="D28" s="29"/>
      <c r="E28" s="22" t="s">
        <v>254</v>
      </c>
      <c r="F28" s="10">
        <v>1</v>
      </c>
    </row>
    <row r="29" spans="1:6" ht="15" customHeight="1">
      <c r="A29" s="10">
        <v>2</v>
      </c>
      <c r="B29" s="9" t="s">
        <v>44</v>
      </c>
      <c r="C29" s="8" t="s">
        <v>53</v>
      </c>
      <c r="D29" s="30"/>
      <c r="E29" s="23" t="s">
        <v>255</v>
      </c>
      <c r="F29" s="10">
        <v>2</v>
      </c>
    </row>
    <row r="30" spans="1:6" ht="15" customHeight="1">
      <c r="A30" s="10">
        <v>3</v>
      </c>
      <c r="B30" s="9" t="s">
        <v>74</v>
      </c>
      <c r="C30" s="8" t="s">
        <v>75</v>
      </c>
      <c r="D30" s="30"/>
      <c r="E30" s="22" t="s">
        <v>256</v>
      </c>
      <c r="F30" s="10">
        <v>3</v>
      </c>
    </row>
    <row r="31" spans="1:6" ht="15" customHeight="1">
      <c r="A31" s="8">
        <v>4</v>
      </c>
      <c r="B31" s="11" t="s">
        <v>102</v>
      </c>
      <c r="C31" s="10" t="s">
        <v>104</v>
      </c>
      <c r="D31" s="29"/>
      <c r="E31" s="22" t="s">
        <v>257</v>
      </c>
      <c r="F31" s="10">
        <v>4</v>
      </c>
    </row>
    <row r="32" spans="1:6" ht="15" customHeight="1">
      <c r="A32" s="8">
        <v>5</v>
      </c>
      <c r="B32" s="11" t="s">
        <v>116</v>
      </c>
      <c r="C32" s="10" t="s">
        <v>249</v>
      </c>
      <c r="D32" s="29"/>
      <c r="E32" s="22" t="s">
        <v>258</v>
      </c>
      <c r="F32" s="10">
        <v>5</v>
      </c>
    </row>
    <row r="33" spans="1:6" ht="15" customHeight="1">
      <c r="A33" s="15"/>
      <c r="B33" s="16"/>
      <c r="C33" s="15"/>
      <c r="D33" s="19"/>
      <c r="E33" s="15"/>
      <c r="F33" s="15"/>
    </row>
    <row r="34" spans="1:6" ht="15" customHeight="1">
      <c r="A34" s="4">
        <v>6</v>
      </c>
      <c r="B34" s="5">
        <v>0.4236111111111111</v>
      </c>
      <c r="C34" s="4" t="s">
        <v>238</v>
      </c>
      <c r="D34" s="24" t="s">
        <v>8</v>
      </c>
      <c r="E34" s="24" t="s">
        <v>9</v>
      </c>
      <c r="F34" s="24" t="s">
        <v>0</v>
      </c>
    </row>
    <row r="35" spans="1:6" ht="15" customHeight="1">
      <c r="A35" s="10">
        <v>2</v>
      </c>
      <c r="B35" s="9" t="s">
        <v>101</v>
      </c>
      <c r="C35" s="8" t="s">
        <v>103</v>
      </c>
      <c r="D35" s="30"/>
      <c r="E35" s="22" t="s">
        <v>259</v>
      </c>
      <c r="F35" s="10">
        <v>1</v>
      </c>
    </row>
    <row r="36" spans="1:6" ht="15" customHeight="1">
      <c r="A36" s="8">
        <v>3</v>
      </c>
      <c r="B36" s="11" t="s">
        <v>250</v>
      </c>
      <c r="C36" s="10" t="s">
        <v>117</v>
      </c>
      <c r="D36" s="29"/>
      <c r="E36" s="22" t="s">
        <v>260</v>
      </c>
      <c r="F36" s="10">
        <v>2</v>
      </c>
    </row>
    <row r="37" spans="1:6" ht="15" customHeight="1">
      <c r="A37" s="10">
        <v>1</v>
      </c>
      <c r="B37" s="9" t="s">
        <v>46</v>
      </c>
      <c r="C37" s="10" t="s">
        <v>54</v>
      </c>
      <c r="D37" s="30"/>
      <c r="E37" s="23" t="s">
        <v>261</v>
      </c>
      <c r="F37" s="10">
        <v>3</v>
      </c>
    </row>
    <row r="38" spans="1:6" ht="15" customHeight="1">
      <c r="A38" s="8"/>
      <c r="B38" s="11" t="s">
        <v>129</v>
      </c>
      <c r="C38" s="10" t="s">
        <v>132</v>
      </c>
      <c r="D38" s="18" t="s">
        <v>252</v>
      </c>
      <c r="E38" s="22" t="s">
        <v>253</v>
      </c>
      <c r="F38" s="10"/>
    </row>
    <row r="39" spans="1:6" ht="15" customHeight="1">
      <c r="A39" s="15"/>
      <c r="B39" s="16"/>
      <c r="C39" s="15"/>
      <c r="D39" s="19"/>
      <c r="E39" s="15"/>
      <c r="F39" s="15"/>
    </row>
  </sheetData>
  <sheetProtection/>
  <mergeCells count="3">
    <mergeCell ref="A1:F1"/>
    <mergeCell ref="A2:F2"/>
    <mergeCell ref="A3:F3"/>
  </mergeCells>
  <printOptions horizontalCentered="1" verticalCentered="1"/>
  <pageMargins left="0" right="0" top="0.5905511811023623" bottom="0.3937007874015748" header="0.5118110236220472" footer="0.31496062992125984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workbookViewId="0" topLeftCell="A1">
      <selection activeCell="H5" sqref="H5:N5"/>
    </sheetView>
  </sheetViews>
  <sheetFormatPr defaultColWidth="9.00390625" defaultRowHeight="15" customHeight="1"/>
  <cols>
    <col min="1" max="1" width="4.125" style="1" customWidth="1"/>
    <col min="2" max="2" width="23.625" style="1" customWidth="1"/>
    <col min="3" max="3" width="37.50390625" style="1" customWidth="1"/>
    <col min="4" max="4" width="9.625" style="1" customWidth="1"/>
    <col min="5" max="5" width="10.375" style="35" customWidth="1"/>
    <col min="6" max="7" width="5.125" style="1" customWidth="1"/>
    <col min="8" max="8" width="9.00390625" style="3" customWidth="1"/>
    <col min="9" max="13" width="0" style="3" hidden="1" customWidth="1"/>
    <col min="14" max="16384" width="9.00390625" style="3" customWidth="1"/>
  </cols>
  <sheetData>
    <row r="1" spans="1:7" s="2" customFormat="1" ht="19.5" customHeight="1">
      <c r="A1" s="41" t="s">
        <v>6</v>
      </c>
      <c r="B1" s="41"/>
      <c r="C1" s="41"/>
      <c r="D1" s="41"/>
      <c r="E1" s="41"/>
      <c r="F1" s="41"/>
      <c r="G1" s="41"/>
    </row>
    <row r="2" spans="1:7" s="2" customFormat="1" ht="19.5" customHeight="1">
      <c r="A2" s="41" t="s">
        <v>24</v>
      </c>
      <c r="B2" s="41"/>
      <c r="C2" s="41"/>
      <c r="D2" s="41"/>
      <c r="E2" s="41"/>
      <c r="F2" s="41"/>
      <c r="G2" s="41"/>
    </row>
    <row r="3" spans="1:7" s="2" customFormat="1" ht="19.5" customHeight="1">
      <c r="A3" s="42" t="s">
        <v>28</v>
      </c>
      <c r="B3" s="42"/>
      <c r="C3" s="42"/>
      <c r="D3" s="42"/>
      <c r="E3" s="42"/>
      <c r="F3" s="42"/>
      <c r="G3" s="42"/>
    </row>
    <row r="4" spans="1:7" s="2" customFormat="1" ht="15" customHeight="1">
      <c r="A4" s="7"/>
      <c r="B4" s="6"/>
      <c r="C4" s="6"/>
      <c r="D4" s="6"/>
      <c r="E4" s="33"/>
      <c r="F4" s="20"/>
      <c r="G4" s="20"/>
    </row>
    <row r="5" spans="1:14" ht="15" customHeight="1">
      <c r="A5" s="4">
        <v>1</v>
      </c>
      <c r="B5" s="5">
        <v>0.3541666666666667</v>
      </c>
      <c r="C5" s="4" t="s">
        <v>245</v>
      </c>
      <c r="D5" s="24" t="s">
        <v>8</v>
      </c>
      <c r="E5" s="34" t="s">
        <v>9</v>
      </c>
      <c r="F5" s="24" t="s">
        <v>0</v>
      </c>
      <c r="H5" s="36">
        <v>0.004166666666666667</v>
      </c>
      <c r="I5"/>
      <c r="J5" s="36">
        <f>H5*1.03</f>
        <v>0.004291666666666667</v>
      </c>
      <c r="K5" s="36">
        <f>H5*1.04</f>
        <v>0.004333333333333333</v>
      </c>
      <c r="L5" s="36">
        <f>H5*1.05</f>
        <v>0.004375</v>
      </c>
      <c r="M5" s="36">
        <f>H5*1.06</f>
        <v>0.004416666666666667</v>
      </c>
      <c r="N5" s="36">
        <f>H5*1.07</f>
        <v>0.004458333333333333</v>
      </c>
    </row>
    <row r="6" spans="1:6" ht="15" customHeight="1">
      <c r="A6" s="10">
        <v>3</v>
      </c>
      <c r="B6" s="9" t="s">
        <v>87</v>
      </c>
      <c r="C6" s="8" t="s">
        <v>90</v>
      </c>
      <c r="D6" s="17">
        <v>0.0032753472222222225</v>
      </c>
      <c r="E6" s="18">
        <v>0.0067456018518518525</v>
      </c>
      <c r="F6" s="10">
        <v>1</v>
      </c>
    </row>
    <row r="7" spans="1:6" ht="15" customHeight="1">
      <c r="A7" s="10">
        <v>6</v>
      </c>
      <c r="B7" s="11" t="s">
        <v>225</v>
      </c>
      <c r="C7" s="10" t="s">
        <v>224</v>
      </c>
      <c r="D7" s="18">
        <v>0.0033440972222222223</v>
      </c>
      <c r="E7" s="18">
        <v>0.006825578703703704</v>
      </c>
      <c r="F7" s="10">
        <v>2</v>
      </c>
    </row>
    <row r="8" spans="1:6" ht="15" customHeight="1">
      <c r="A8" s="8">
        <v>4</v>
      </c>
      <c r="B8" s="11" t="s">
        <v>99</v>
      </c>
      <c r="C8" s="10" t="s">
        <v>96</v>
      </c>
      <c r="D8" s="18">
        <v>0.00336875</v>
      </c>
      <c r="E8" s="18">
        <v>0.006839236111111111</v>
      </c>
      <c r="F8" s="10">
        <v>3</v>
      </c>
    </row>
    <row r="9" spans="1:6" ht="15" customHeight="1">
      <c r="A9" s="10">
        <v>5</v>
      </c>
      <c r="B9" s="9" t="s">
        <v>122</v>
      </c>
      <c r="C9" s="8" t="s">
        <v>223</v>
      </c>
      <c r="D9" s="17">
        <v>0.00340775462962963</v>
      </c>
      <c r="E9" s="17">
        <v>0.006951041666666665</v>
      </c>
      <c r="F9" s="10">
        <v>4</v>
      </c>
    </row>
    <row r="10" spans="1:6" ht="15" customHeight="1">
      <c r="A10" s="10">
        <v>2</v>
      </c>
      <c r="B10" s="9" t="s">
        <v>173</v>
      </c>
      <c r="C10" s="8" t="s">
        <v>222</v>
      </c>
      <c r="D10" s="17">
        <v>0.0035212962962962967</v>
      </c>
      <c r="E10" s="17">
        <v>0.007102893518518519</v>
      </c>
      <c r="F10" s="10">
        <v>5</v>
      </c>
    </row>
    <row r="11" spans="1:6" ht="15" customHeight="1">
      <c r="A11" s="8">
        <v>1</v>
      </c>
      <c r="B11" s="11" t="s">
        <v>172</v>
      </c>
      <c r="C11" s="10" t="s">
        <v>221</v>
      </c>
      <c r="D11" s="18">
        <v>0.0036462962962962964</v>
      </c>
      <c r="E11" s="18">
        <v>0.007356712962962963</v>
      </c>
      <c r="F11" s="10">
        <v>6</v>
      </c>
    </row>
    <row r="12" spans="1:6" ht="15" customHeight="1">
      <c r="A12" s="15"/>
      <c r="B12" s="16"/>
      <c r="C12" s="15"/>
      <c r="D12" s="19"/>
      <c r="E12" s="19"/>
      <c r="F12" s="15"/>
    </row>
    <row r="13" spans="1:6" ht="15" customHeight="1">
      <c r="A13" s="4">
        <v>2</v>
      </c>
      <c r="B13" s="5">
        <v>0.3576388888888889</v>
      </c>
      <c r="C13" s="4" t="s">
        <v>246</v>
      </c>
      <c r="D13" s="24" t="s">
        <v>8</v>
      </c>
      <c r="E13" s="34" t="s">
        <v>9</v>
      </c>
      <c r="F13" s="24" t="s">
        <v>0</v>
      </c>
    </row>
    <row r="14" spans="1:6" ht="15" customHeight="1">
      <c r="A14" s="10">
        <v>2</v>
      </c>
      <c r="B14" s="9" t="s">
        <v>202</v>
      </c>
      <c r="C14" s="8" t="s">
        <v>227</v>
      </c>
      <c r="D14" s="17">
        <v>0.0033973379629629627</v>
      </c>
      <c r="E14" s="17">
        <v>0.006792592592592592</v>
      </c>
      <c r="F14" s="10">
        <v>1</v>
      </c>
    </row>
    <row r="15" spans="1:6" ht="15" customHeight="1">
      <c r="A15" s="8">
        <v>4</v>
      </c>
      <c r="B15" s="11" t="s">
        <v>208</v>
      </c>
      <c r="C15" s="10" t="s">
        <v>229</v>
      </c>
      <c r="D15" s="18">
        <v>0.0033859953703703704</v>
      </c>
      <c r="E15" s="18">
        <v>0.006866666666666667</v>
      </c>
      <c r="F15" s="10">
        <v>2</v>
      </c>
    </row>
    <row r="16" spans="1:6" ht="15" customHeight="1">
      <c r="A16" s="10">
        <v>5</v>
      </c>
      <c r="B16" s="11" t="s">
        <v>209</v>
      </c>
      <c r="C16" s="10" t="s">
        <v>231</v>
      </c>
      <c r="D16" s="18">
        <v>0.0034138888888888895</v>
      </c>
      <c r="E16" s="18">
        <v>0.006943171296296295</v>
      </c>
      <c r="F16" s="10">
        <v>3</v>
      </c>
    </row>
    <row r="17" spans="1:6" ht="15" customHeight="1">
      <c r="A17" s="10">
        <v>3</v>
      </c>
      <c r="B17" s="9" t="s">
        <v>40</v>
      </c>
      <c r="C17" s="8" t="s">
        <v>228</v>
      </c>
      <c r="D17" s="17">
        <v>0.0034060185185185183</v>
      </c>
      <c r="E17" s="18">
        <v>0.006986342592592592</v>
      </c>
      <c r="F17" s="10">
        <v>4</v>
      </c>
    </row>
    <row r="18" spans="1:6" ht="15" customHeight="1">
      <c r="A18" s="8">
        <v>1</v>
      </c>
      <c r="B18" s="11" t="s">
        <v>201</v>
      </c>
      <c r="C18" s="10" t="s">
        <v>226</v>
      </c>
      <c r="D18" s="18">
        <v>0.0034217592592592594</v>
      </c>
      <c r="E18" s="18">
        <v>0.007183912037037037</v>
      </c>
      <c r="F18" s="10">
        <v>5</v>
      </c>
    </row>
    <row r="19" spans="1:6" ht="15" customHeight="1">
      <c r="A19" s="10"/>
      <c r="B19" s="9" t="s">
        <v>122</v>
      </c>
      <c r="C19" s="8" t="s">
        <v>230</v>
      </c>
      <c r="D19" s="17" t="s">
        <v>252</v>
      </c>
      <c r="E19" s="17"/>
      <c r="F19" s="10"/>
    </row>
    <row r="20" spans="1:6" ht="15" customHeight="1">
      <c r="A20" s="15"/>
      <c r="B20" s="16"/>
      <c r="C20" s="15"/>
      <c r="D20" s="19"/>
      <c r="E20" s="19"/>
      <c r="F20" s="15"/>
    </row>
    <row r="21" spans="1:6" ht="15" customHeight="1">
      <c r="A21" s="4">
        <v>3</v>
      </c>
      <c r="B21" s="5">
        <v>0.3611111111111111</v>
      </c>
      <c r="C21" s="4" t="s">
        <v>247</v>
      </c>
      <c r="D21" s="24" t="s">
        <v>8</v>
      </c>
      <c r="E21" s="34" t="s">
        <v>9</v>
      </c>
      <c r="F21" s="24" t="s">
        <v>0</v>
      </c>
    </row>
    <row r="22" spans="1:6" ht="15" customHeight="1">
      <c r="A22" s="8">
        <v>1</v>
      </c>
      <c r="B22" s="11" t="s">
        <v>201</v>
      </c>
      <c r="C22" s="10" t="s">
        <v>232</v>
      </c>
      <c r="D22" s="18">
        <v>0.002698958333333333</v>
      </c>
      <c r="E22" s="18">
        <v>0.005589351851851852</v>
      </c>
      <c r="F22" s="10">
        <v>1</v>
      </c>
    </row>
    <row r="23" spans="1:6" ht="15" customHeight="1">
      <c r="A23" s="10">
        <v>2</v>
      </c>
      <c r="B23" s="11" t="s">
        <v>202</v>
      </c>
      <c r="C23" s="8" t="s">
        <v>233</v>
      </c>
      <c r="D23" s="17">
        <v>0.002855324074074074</v>
      </c>
      <c r="E23" s="17">
        <v>0.00582974537037037</v>
      </c>
      <c r="F23" s="10">
        <v>2</v>
      </c>
    </row>
    <row r="24" spans="1:7" ht="15" customHeight="1">
      <c r="A24" s="15"/>
      <c r="B24" s="16"/>
      <c r="C24" s="15"/>
      <c r="D24" s="19"/>
      <c r="E24" s="19"/>
      <c r="F24" s="15"/>
      <c r="G24" s="15"/>
    </row>
    <row r="25" spans="1:7" ht="15" customHeight="1">
      <c r="A25" s="4">
        <v>4</v>
      </c>
      <c r="B25" s="5">
        <v>0.375</v>
      </c>
      <c r="C25" s="4" t="s">
        <v>66</v>
      </c>
      <c r="D25" s="24" t="s">
        <v>8</v>
      </c>
      <c r="E25" s="34" t="s">
        <v>9</v>
      </c>
      <c r="F25" s="24" t="s">
        <v>0</v>
      </c>
      <c r="G25" s="24" t="s">
        <v>7</v>
      </c>
    </row>
    <row r="26" spans="1:14" ht="15" customHeight="1">
      <c r="A26" s="8">
        <v>4</v>
      </c>
      <c r="B26" s="11" t="s">
        <v>67</v>
      </c>
      <c r="C26" s="10" t="s">
        <v>68</v>
      </c>
      <c r="D26" s="18" t="s">
        <v>264</v>
      </c>
      <c r="E26" s="18" t="s">
        <v>268</v>
      </c>
      <c r="F26" s="10">
        <v>1</v>
      </c>
      <c r="G26" s="10">
        <v>6</v>
      </c>
      <c r="H26" s="36">
        <v>0.005911111111111111</v>
      </c>
      <c r="I26"/>
      <c r="J26" s="36">
        <f>H26*1.03</f>
        <v>0.006088444444444444</v>
      </c>
      <c r="K26" s="36">
        <f>H26*1.04</f>
        <v>0.006147555555555555</v>
      </c>
      <c r="L26" s="36">
        <f>H26*1.05</f>
        <v>0.006206666666666667</v>
      </c>
      <c r="M26" s="36">
        <f>H26*1.06</f>
        <v>0.006265777777777778</v>
      </c>
      <c r="N26" s="36">
        <f>H26*1.07</f>
        <v>0.0063248888888888894</v>
      </c>
    </row>
    <row r="27" spans="1:7" ht="15" customHeight="1">
      <c r="A27" s="8">
        <v>2</v>
      </c>
      <c r="B27" s="11" t="s">
        <v>190</v>
      </c>
      <c r="C27" s="10" t="s">
        <v>191</v>
      </c>
      <c r="D27" s="18" t="s">
        <v>265</v>
      </c>
      <c r="E27" s="18" t="s">
        <v>269</v>
      </c>
      <c r="F27" s="10">
        <v>2</v>
      </c>
      <c r="G27" s="10">
        <v>5</v>
      </c>
    </row>
    <row r="28" spans="1:7" ht="15" customHeight="1">
      <c r="A28" s="10">
        <v>3</v>
      </c>
      <c r="B28" s="9" t="s">
        <v>74</v>
      </c>
      <c r="C28" s="8" t="s">
        <v>75</v>
      </c>
      <c r="D28" s="17" t="s">
        <v>266</v>
      </c>
      <c r="E28" s="18" t="s">
        <v>270</v>
      </c>
      <c r="F28" s="10">
        <v>3</v>
      </c>
      <c r="G28" s="38"/>
    </row>
    <row r="29" spans="1:7" ht="15" customHeight="1">
      <c r="A29" s="10">
        <v>1</v>
      </c>
      <c r="B29" s="9" t="s">
        <v>69</v>
      </c>
      <c r="C29" s="8" t="s">
        <v>70</v>
      </c>
      <c r="D29" s="17" t="s">
        <v>267</v>
      </c>
      <c r="E29" s="17" t="s">
        <v>271</v>
      </c>
      <c r="F29" s="10">
        <v>4</v>
      </c>
      <c r="G29" s="38"/>
    </row>
    <row r="30" spans="1:7" ht="15" customHeight="1">
      <c r="A30" s="15"/>
      <c r="B30" s="16"/>
      <c r="C30" s="15"/>
      <c r="D30" s="19"/>
      <c r="E30" s="19"/>
      <c r="F30" s="15"/>
      <c r="G30" s="15"/>
    </row>
    <row r="31" spans="1:14" ht="15" customHeight="1">
      <c r="A31" s="4">
        <v>5</v>
      </c>
      <c r="B31" s="5">
        <v>0.3819444444444444</v>
      </c>
      <c r="C31" s="4" t="s">
        <v>3</v>
      </c>
      <c r="D31" s="24" t="s">
        <v>8</v>
      </c>
      <c r="E31" s="34" t="s">
        <v>9</v>
      </c>
      <c r="F31" s="24" t="s">
        <v>0</v>
      </c>
      <c r="G31" s="24" t="s">
        <v>7</v>
      </c>
      <c r="H31" s="36">
        <v>0.005576157407407408</v>
      </c>
      <c r="I31"/>
      <c r="J31" s="36">
        <f>H31*1.03</f>
        <v>0.0057434421296296305</v>
      </c>
      <c r="K31" s="36">
        <f>H31*1.04</f>
        <v>0.005799203703703705</v>
      </c>
      <c r="L31" s="36">
        <f>H31*1.05</f>
        <v>0.005854965277777778</v>
      </c>
      <c r="M31" s="36">
        <f>H31*1.06</f>
        <v>0.005910726851851853</v>
      </c>
      <c r="N31" s="36">
        <f>H31*1.07</f>
        <v>0.005966488425925927</v>
      </c>
    </row>
    <row r="32" spans="1:7" ht="15" customHeight="1">
      <c r="A32" s="8">
        <v>3</v>
      </c>
      <c r="B32" s="11" t="s">
        <v>190</v>
      </c>
      <c r="C32" s="10" t="s">
        <v>192</v>
      </c>
      <c r="D32" s="18" t="s">
        <v>274</v>
      </c>
      <c r="E32" s="18" t="s">
        <v>276</v>
      </c>
      <c r="F32" s="10">
        <v>1</v>
      </c>
      <c r="G32" s="8">
        <v>6</v>
      </c>
    </row>
    <row r="33" spans="1:7" ht="15" customHeight="1">
      <c r="A33" s="10">
        <v>2</v>
      </c>
      <c r="B33" s="9" t="s">
        <v>40</v>
      </c>
      <c r="C33" s="8" t="s">
        <v>41</v>
      </c>
      <c r="D33" s="18" t="s">
        <v>273</v>
      </c>
      <c r="E33" s="18" t="s">
        <v>277</v>
      </c>
      <c r="F33" s="10">
        <v>2</v>
      </c>
      <c r="G33" s="8">
        <v>5</v>
      </c>
    </row>
    <row r="34" spans="1:7" ht="15" customHeight="1">
      <c r="A34" s="10">
        <v>4</v>
      </c>
      <c r="B34" s="11" t="s">
        <v>120</v>
      </c>
      <c r="C34" s="8" t="s">
        <v>121</v>
      </c>
      <c r="D34" s="18" t="s">
        <v>275</v>
      </c>
      <c r="E34" s="18" t="s">
        <v>278</v>
      </c>
      <c r="F34" s="10">
        <v>3</v>
      </c>
      <c r="G34" s="8">
        <v>4</v>
      </c>
    </row>
    <row r="35" spans="1:7" ht="15" customHeight="1">
      <c r="A35" s="8">
        <v>1</v>
      </c>
      <c r="B35" s="9" t="s">
        <v>118</v>
      </c>
      <c r="C35" s="8" t="s">
        <v>119</v>
      </c>
      <c r="D35" s="18" t="s">
        <v>272</v>
      </c>
      <c r="E35" s="18" t="s">
        <v>279</v>
      </c>
      <c r="F35" s="10">
        <v>4</v>
      </c>
      <c r="G35" s="8">
        <v>3</v>
      </c>
    </row>
    <row r="37" spans="1:14" ht="15" customHeight="1">
      <c r="A37" s="4">
        <v>6</v>
      </c>
      <c r="B37" s="5">
        <v>0.3888888888888889</v>
      </c>
      <c r="C37" s="4" t="s">
        <v>10</v>
      </c>
      <c r="D37" s="24" t="s">
        <v>8</v>
      </c>
      <c r="E37" s="34" t="s">
        <v>9</v>
      </c>
      <c r="F37" s="24" t="s">
        <v>0</v>
      </c>
      <c r="G37" s="24" t="s">
        <v>7</v>
      </c>
      <c r="H37" s="36">
        <v>0.006594328703703704</v>
      </c>
      <c r="I37"/>
      <c r="J37" s="36">
        <f>H37*1.03</f>
        <v>0.006792158564814815</v>
      </c>
      <c r="K37" s="36">
        <f>H37*1.04</f>
        <v>0.006858101851851852</v>
      </c>
      <c r="L37" s="36">
        <f>H37*1.05</f>
        <v>0.006924045138888889</v>
      </c>
      <c r="M37" s="36">
        <f>H37*1.06</f>
        <v>0.006989988425925926</v>
      </c>
      <c r="N37" s="36">
        <f>H37*1.07</f>
        <v>0.0070559317129629635</v>
      </c>
    </row>
    <row r="38" spans="1:7" ht="15" customHeight="1">
      <c r="A38" s="8">
        <v>4</v>
      </c>
      <c r="B38" s="9" t="s">
        <v>190</v>
      </c>
      <c r="C38" s="8" t="s">
        <v>193</v>
      </c>
      <c r="D38" s="18" t="s">
        <v>284</v>
      </c>
      <c r="E38" s="18" t="s">
        <v>286</v>
      </c>
      <c r="F38" s="10">
        <v>1</v>
      </c>
      <c r="G38" s="8">
        <v>6</v>
      </c>
    </row>
    <row r="39" spans="1:7" ht="15" customHeight="1">
      <c r="A39" s="8">
        <v>5</v>
      </c>
      <c r="B39" s="9" t="s">
        <v>225</v>
      </c>
      <c r="C39" s="8" t="s">
        <v>244</v>
      </c>
      <c r="D39" s="18" t="s">
        <v>285</v>
      </c>
      <c r="E39" s="18" t="s">
        <v>287</v>
      </c>
      <c r="F39" s="10">
        <v>2</v>
      </c>
      <c r="G39" s="8">
        <v>5</v>
      </c>
    </row>
    <row r="40" spans="1:7" ht="15" customHeight="1">
      <c r="A40" s="10">
        <v>3</v>
      </c>
      <c r="B40" s="9" t="s">
        <v>170</v>
      </c>
      <c r="C40" s="10" t="s">
        <v>171</v>
      </c>
      <c r="D40" s="18" t="s">
        <v>283</v>
      </c>
      <c r="E40" s="18" t="s">
        <v>288</v>
      </c>
      <c r="F40" s="10">
        <v>3</v>
      </c>
      <c r="G40" s="8">
        <v>4</v>
      </c>
    </row>
    <row r="41" spans="1:7" ht="15" customHeight="1">
      <c r="A41" s="10">
        <v>1</v>
      </c>
      <c r="B41" s="9" t="s">
        <v>95</v>
      </c>
      <c r="C41" s="10" t="s">
        <v>96</v>
      </c>
      <c r="D41" s="18" t="s">
        <v>281</v>
      </c>
      <c r="E41" s="18" t="s">
        <v>289</v>
      </c>
      <c r="F41" s="10">
        <v>4</v>
      </c>
      <c r="G41" s="8">
        <v>3</v>
      </c>
    </row>
    <row r="42" spans="1:7" ht="15" customHeight="1">
      <c r="A42" s="10">
        <v>2</v>
      </c>
      <c r="B42" s="9" t="s">
        <v>97</v>
      </c>
      <c r="C42" s="10" t="s">
        <v>98</v>
      </c>
      <c r="D42" s="18" t="s">
        <v>282</v>
      </c>
      <c r="E42" s="18" t="s">
        <v>290</v>
      </c>
      <c r="F42" s="37">
        <v>5</v>
      </c>
      <c r="G42" s="39"/>
    </row>
    <row r="44" spans="1:14" ht="15" customHeight="1">
      <c r="A44" s="4">
        <v>7</v>
      </c>
      <c r="B44" s="5">
        <v>0.3958333333333333</v>
      </c>
      <c r="C44" s="4" t="s">
        <v>17</v>
      </c>
      <c r="D44" s="24" t="s">
        <v>8</v>
      </c>
      <c r="E44" s="34" t="s">
        <v>9</v>
      </c>
      <c r="F44" s="24" t="s">
        <v>0</v>
      </c>
      <c r="G44" s="24" t="s">
        <v>7</v>
      </c>
      <c r="H44" s="36">
        <v>0.0058054398148148145</v>
      </c>
      <c r="I44"/>
      <c r="J44" s="36">
        <f>H44*1.03</f>
        <v>0.005979603009259259</v>
      </c>
      <c r="K44" s="36">
        <f>H44*1.04</f>
        <v>0.006037657407407407</v>
      </c>
      <c r="L44" s="36">
        <f>H44*1.05</f>
        <v>0.006095711805555556</v>
      </c>
      <c r="M44" s="36">
        <f>H44*1.06</f>
        <v>0.006153766203703704</v>
      </c>
      <c r="N44" s="36">
        <f>H44*1.07</f>
        <v>0.006211820601851852</v>
      </c>
    </row>
    <row r="45" spans="1:7" ht="15" customHeight="1">
      <c r="A45" s="10">
        <v>4</v>
      </c>
      <c r="B45" s="9" t="s">
        <v>46</v>
      </c>
      <c r="C45" s="8" t="s">
        <v>262</v>
      </c>
      <c r="D45" s="18" t="s">
        <v>296</v>
      </c>
      <c r="E45" s="18" t="s">
        <v>298</v>
      </c>
      <c r="F45" s="10">
        <v>1</v>
      </c>
      <c r="G45" s="10">
        <v>6</v>
      </c>
    </row>
    <row r="46" spans="1:7" ht="15" customHeight="1">
      <c r="A46" s="10">
        <v>5</v>
      </c>
      <c r="B46" s="11" t="s">
        <v>101</v>
      </c>
      <c r="C46" s="10" t="s">
        <v>105</v>
      </c>
      <c r="D46" s="18" t="s">
        <v>294</v>
      </c>
      <c r="E46" s="18" t="s">
        <v>297</v>
      </c>
      <c r="F46" s="10">
        <v>2</v>
      </c>
      <c r="G46" s="10">
        <v>5</v>
      </c>
    </row>
    <row r="47" spans="1:7" ht="15" customHeight="1">
      <c r="A47" s="10">
        <v>6</v>
      </c>
      <c r="B47" s="9" t="s">
        <v>129</v>
      </c>
      <c r="C47" s="8" t="s">
        <v>128</v>
      </c>
      <c r="D47" s="18" t="s">
        <v>295</v>
      </c>
      <c r="E47" s="18" t="s">
        <v>299</v>
      </c>
      <c r="F47" s="10">
        <v>3</v>
      </c>
      <c r="G47" s="10">
        <v>4</v>
      </c>
    </row>
    <row r="48" spans="1:7" ht="15" customHeight="1">
      <c r="A48" s="8">
        <v>1</v>
      </c>
      <c r="B48" s="11" t="s">
        <v>29</v>
      </c>
      <c r="C48" s="10" t="s">
        <v>30</v>
      </c>
      <c r="D48" s="18" t="s">
        <v>291</v>
      </c>
      <c r="E48" s="18" t="s">
        <v>300</v>
      </c>
      <c r="F48" s="10">
        <v>4</v>
      </c>
      <c r="G48" s="8">
        <v>3</v>
      </c>
    </row>
    <row r="49" spans="1:7" ht="15" customHeight="1">
      <c r="A49" s="10">
        <v>2</v>
      </c>
      <c r="B49" s="9" t="s">
        <v>74</v>
      </c>
      <c r="C49" s="8" t="s">
        <v>76</v>
      </c>
      <c r="D49" s="17" t="s">
        <v>292</v>
      </c>
      <c r="E49" s="18" t="s">
        <v>301</v>
      </c>
      <c r="F49" s="10">
        <v>5</v>
      </c>
      <c r="G49" s="8">
        <v>2</v>
      </c>
    </row>
    <row r="50" spans="1:7" ht="15" customHeight="1">
      <c r="A50" s="8">
        <v>3</v>
      </c>
      <c r="B50" s="9" t="s">
        <v>102</v>
      </c>
      <c r="C50" s="8" t="s">
        <v>106</v>
      </c>
      <c r="D50" s="18" t="s">
        <v>293</v>
      </c>
      <c r="E50" s="18" t="s">
        <v>271</v>
      </c>
      <c r="F50" s="38"/>
      <c r="G50" s="8"/>
    </row>
    <row r="56" spans="1:14" ht="15" customHeight="1">
      <c r="A56" s="4">
        <v>8</v>
      </c>
      <c r="B56" s="5">
        <v>0.40277777777777773</v>
      </c>
      <c r="C56" s="4" t="s">
        <v>2</v>
      </c>
      <c r="D56" s="24" t="s">
        <v>8</v>
      </c>
      <c r="E56" s="34" t="s">
        <v>9</v>
      </c>
      <c r="F56" s="24" t="s">
        <v>0</v>
      </c>
      <c r="G56" s="24" t="s">
        <v>7</v>
      </c>
      <c r="H56" s="36">
        <v>0.00610613425925926</v>
      </c>
      <c r="I56"/>
      <c r="J56" s="36">
        <f>H56*1.03</f>
        <v>0.006289318287037038</v>
      </c>
      <c r="K56" s="36">
        <f>H56*1.04</f>
        <v>0.00635037962962963</v>
      </c>
      <c r="L56" s="36">
        <f>H56*1.05</f>
        <v>0.006411440972222223</v>
      </c>
      <c r="M56" s="36">
        <f>H56*1.06</f>
        <v>0.0064725023148148155</v>
      </c>
      <c r="N56" s="36">
        <f>H56*1.07</f>
        <v>0.006533563657407409</v>
      </c>
    </row>
    <row r="57" spans="1:7" ht="15" customHeight="1">
      <c r="A57" s="10">
        <v>3</v>
      </c>
      <c r="B57" s="9" t="s">
        <v>190</v>
      </c>
      <c r="C57" s="8" t="s">
        <v>194</v>
      </c>
      <c r="D57" s="18" t="s">
        <v>304</v>
      </c>
      <c r="E57" s="18" t="s">
        <v>305</v>
      </c>
      <c r="F57" s="10">
        <v>1</v>
      </c>
      <c r="G57" s="8">
        <v>6</v>
      </c>
    </row>
    <row r="58" spans="1:7" ht="15" customHeight="1">
      <c r="A58" s="8">
        <v>1</v>
      </c>
      <c r="B58" s="11" t="s">
        <v>172</v>
      </c>
      <c r="C58" s="10" t="s">
        <v>174</v>
      </c>
      <c r="D58" s="18" t="s">
        <v>302</v>
      </c>
      <c r="E58" s="18" t="s">
        <v>306</v>
      </c>
      <c r="F58" s="10">
        <v>2</v>
      </c>
      <c r="G58" s="8">
        <v>5</v>
      </c>
    </row>
    <row r="59" spans="1:7" ht="15" customHeight="1">
      <c r="A59" s="10">
        <v>2</v>
      </c>
      <c r="B59" s="9" t="s">
        <v>173</v>
      </c>
      <c r="C59" s="8" t="s">
        <v>175</v>
      </c>
      <c r="D59" s="18" t="s">
        <v>303</v>
      </c>
      <c r="E59" s="18" t="s">
        <v>307</v>
      </c>
      <c r="F59" s="10">
        <v>3</v>
      </c>
      <c r="G59" s="39"/>
    </row>
    <row r="60" spans="1:7" ht="15" customHeight="1">
      <c r="A60" s="8">
        <v>4</v>
      </c>
      <c r="B60" s="9" t="s">
        <v>122</v>
      </c>
      <c r="C60" s="8" t="s">
        <v>123</v>
      </c>
      <c r="D60" s="18" t="s">
        <v>280</v>
      </c>
      <c r="E60" s="40"/>
      <c r="F60" s="38"/>
      <c r="G60" s="39"/>
    </row>
    <row r="62" spans="1:14" ht="15" customHeight="1">
      <c r="A62" s="4">
        <v>9</v>
      </c>
      <c r="B62" s="5">
        <v>0.40972222222222227</v>
      </c>
      <c r="C62" s="4" t="s">
        <v>16</v>
      </c>
      <c r="D62" s="24" t="s">
        <v>8</v>
      </c>
      <c r="E62" s="34" t="s">
        <v>9</v>
      </c>
      <c r="F62" s="24" t="s">
        <v>0</v>
      </c>
      <c r="G62" s="24" t="s">
        <v>7</v>
      </c>
      <c r="H62" s="36">
        <v>0.006492708333333334</v>
      </c>
      <c r="I62"/>
      <c r="J62" s="36">
        <f>H62*1.03</f>
        <v>0.006687489583333334</v>
      </c>
      <c r="K62" s="36">
        <f>H62*1.04</f>
        <v>0.006752416666666668</v>
      </c>
      <c r="L62" s="36">
        <f>H62*1.05</f>
        <v>0.0068173437500000005</v>
      </c>
      <c r="M62" s="36">
        <f>H62*1.06</f>
        <v>0.006882270833333334</v>
      </c>
      <c r="N62" s="36">
        <f>H62*1.07</f>
        <v>0.0069471979166666675</v>
      </c>
    </row>
    <row r="63" spans="1:7" ht="15" customHeight="1">
      <c r="A63" s="8">
        <v>3</v>
      </c>
      <c r="B63" s="9" t="s">
        <v>44</v>
      </c>
      <c r="C63" s="8" t="s">
        <v>48</v>
      </c>
      <c r="D63" s="18" t="s">
        <v>310</v>
      </c>
      <c r="E63" s="18" t="s">
        <v>311</v>
      </c>
      <c r="F63" s="10">
        <v>1</v>
      </c>
      <c r="G63" s="8">
        <v>6</v>
      </c>
    </row>
    <row r="64" spans="1:7" ht="15" customHeight="1">
      <c r="A64" s="10">
        <v>1</v>
      </c>
      <c r="B64" s="11" t="s">
        <v>129</v>
      </c>
      <c r="C64" s="10" t="s">
        <v>263</v>
      </c>
      <c r="D64" s="18" t="s">
        <v>308</v>
      </c>
      <c r="E64" s="18" t="s">
        <v>312</v>
      </c>
      <c r="F64" s="10">
        <v>2</v>
      </c>
      <c r="G64" s="8">
        <v>5</v>
      </c>
    </row>
    <row r="65" spans="1:7" ht="15" customHeight="1">
      <c r="A65" s="10">
        <v>2</v>
      </c>
      <c r="B65" s="9" t="s">
        <v>46</v>
      </c>
      <c r="C65" s="10" t="s">
        <v>49</v>
      </c>
      <c r="D65" s="18" t="s">
        <v>309</v>
      </c>
      <c r="E65" s="18" t="s">
        <v>271</v>
      </c>
      <c r="F65" s="38"/>
      <c r="G65" s="39"/>
    </row>
    <row r="67" spans="1:14" ht="15" customHeight="1">
      <c r="A67" s="4">
        <v>10</v>
      </c>
      <c r="B67" s="5">
        <v>0.4166666666666667</v>
      </c>
      <c r="C67" s="4" t="s">
        <v>1</v>
      </c>
      <c r="D67" s="24" t="s">
        <v>8</v>
      </c>
      <c r="E67" s="34" t="s">
        <v>9</v>
      </c>
      <c r="F67" s="24" t="s">
        <v>0</v>
      </c>
      <c r="G67" s="24" t="s">
        <v>7</v>
      </c>
      <c r="H67" s="36">
        <v>0.005445486111111112</v>
      </c>
      <c r="I67"/>
      <c r="J67" s="36">
        <f>H67*1.03</f>
        <v>0.005608850694444445</v>
      </c>
      <c r="K67" s="36">
        <f>H67*1.04</f>
        <v>0.005663305555555557</v>
      </c>
      <c r="L67" s="36">
        <f>H67*1.05</f>
        <v>0.005717760416666668</v>
      </c>
      <c r="M67" s="36">
        <f>H67*1.06</f>
        <v>0.005772215277777779</v>
      </c>
      <c r="N67" s="36">
        <f>H67*1.07</f>
        <v>0.00582667013888889</v>
      </c>
    </row>
    <row r="68" spans="1:7" ht="15" customHeight="1">
      <c r="A68" s="10">
        <v>1</v>
      </c>
      <c r="B68" s="11" t="s">
        <v>201</v>
      </c>
      <c r="C68" s="10" t="s">
        <v>195</v>
      </c>
      <c r="D68" s="18" t="s">
        <v>313</v>
      </c>
      <c r="E68" s="18" t="s">
        <v>315</v>
      </c>
      <c r="F68" s="10">
        <v>1</v>
      </c>
      <c r="G68" s="8">
        <v>6</v>
      </c>
    </row>
    <row r="69" spans="1:7" ht="15" customHeight="1">
      <c r="A69" s="10">
        <v>2</v>
      </c>
      <c r="B69" s="11" t="s">
        <v>202</v>
      </c>
      <c r="C69" s="10" t="s">
        <v>196</v>
      </c>
      <c r="D69" s="18" t="s">
        <v>314</v>
      </c>
      <c r="E69" s="18" t="s">
        <v>316</v>
      </c>
      <c r="F69" s="10">
        <v>2</v>
      </c>
      <c r="G69" s="8">
        <v>5</v>
      </c>
    </row>
    <row r="71" spans="1:7" ht="15" customHeight="1">
      <c r="A71" s="4">
        <v>11</v>
      </c>
      <c r="B71" s="5">
        <v>0.4305555555555556</v>
      </c>
      <c r="C71" s="4" t="s">
        <v>20</v>
      </c>
      <c r="D71" s="24" t="s">
        <v>21</v>
      </c>
      <c r="E71" s="34"/>
      <c r="F71" s="24" t="s">
        <v>0</v>
      </c>
      <c r="G71" s="24" t="s">
        <v>7</v>
      </c>
    </row>
    <row r="72" spans="1:14" ht="15" customHeight="1">
      <c r="A72" s="10">
        <v>204</v>
      </c>
      <c r="B72" s="11" t="s">
        <v>29</v>
      </c>
      <c r="C72" s="10" t="s">
        <v>153</v>
      </c>
      <c r="D72" s="18" t="s">
        <v>317</v>
      </c>
      <c r="E72" s="40"/>
      <c r="F72" s="10">
        <v>1</v>
      </c>
      <c r="G72" s="8">
        <v>6</v>
      </c>
      <c r="H72" s="36">
        <v>0.0019461805555555558</v>
      </c>
      <c r="I72"/>
      <c r="J72" s="36">
        <f>H72*1.03</f>
        <v>0.0020045659722222227</v>
      </c>
      <c r="K72" s="36">
        <f>H72*1.04</f>
        <v>0.0020240277777777782</v>
      </c>
      <c r="L72" s="36">
        <f>H72*1.05</f>
        <v>0.002043489583333334</v>
      </c>
      <c r="M72" s="36">
        <f>H72*1.06</f>
        <v>0.0020629513888888893</v>
      </c>
      <c r="N72" s="36">
        <f>H72*1.07</f>
        <v>0.002082413194444445</v>
      </c>
    </row>
    <row r="73" spans="1:7" ht="15" customHeight="1">
      <c r="A73" s="10">
        <v>207</v>
      </c>
      <c r="B73" s="11" t="s">
        <v>58</v>
      </c>
      <c r="C73" s="10" t="s">
        <v>62</v>
      </c>
      <c r="D73" s="18" t="s">
        <v>318</v>
      </c>
      <c r="E73" s="40"/>
      <c r="F73" s="10">
        <v>2</v>
      </c>
      <c r="G73" s="8">
        <v>5</v>
      </c>
    </row>
    <row r="75" spans="1:14" ht="15" customHeight="1">
      <c r="A75" s="4">
        <v>12</v>
      </c>
      <c r="B75" s="5">
        <v>0.4444444444444444</v>
      </c>
      <c r="C75" s="4" t="s">
        <v>4</v>
      </c>
      <c r="D75" s="24" t="s">
        <v>8</v>
      </c>
      <c r="E75" s="34" t="s">
        <v>9</v>
      </c>
      <c r="F75" s="24" t="s">
        <v>0</v>
      </c>
      <c r="G75" s="24" t="s">
        <v>7</v>
      </c>
      <c r="H75" s="36">
        <v>0.005727199074074075</v>
      </c>
      <c r="I75"/>
      <c r="J75" s="36">
        <f>H75*1.03</f>
        <v>0.005899015046296297</v>
      </c>
      <c r="K75" s="36">
        <f>H75*1.04</f>
        <v>0.005956287037037038</v>
      </c>
      <c r="L75" s="36">
        <f>H75*1.05</f>
        <v>0.006013559027777778</v>
      </c>
      <c r="M75" s="36">
        <f>H75*1.06</f>
        <v>0.00607083101851852</v>
      </c>
      <c r="N75" s="36">
        <f>H75*1.07</f>
        <v>0.00612810300925926</v>
      </c>
    </row>
    <row r="76" spans="1:7" ht="15" customHeight="1">
      <c r="A76" s="46">
        <v>2</v>
      </c>
      <c r="B76" s="46" t="s">
        <v>170</v>
      </c>
      <c r="C76" s="12" t="s">
        <v>176</v>
      </c>
      <c r="D76" s="46" t="s">
        <v>320</v>
      </c>
      <c r="E76" s="56" t="s">
        <v>321</v>
      </c>
      <c r="F76" s="46">
        <v>1</v>
      </c>
      <c r="G76" s="46">
        <v>6</v>
      </c>
    </row>
    <row r="77" spans="1:7" ht="15" customHeight="1">
      <c r="A77" s="48"/>
      <c r="B77" s="48"/>
      <c r="C77" s="13" t="s">
        <v>177</v>
      </c>
      <c r="D77" s="48"/>
      <c r="E77" s="57"/>
      <c r="F77" s="48"/>
      <c r="G77" s="48"/>
    </row>
    <row r="78" spans="1:7" ht="15" customHeight="1">
      <c r="A78" s="46">
        <v>1</v>
      </c>
      <c r="B78" s="46" t="s">
        <v>190</v>
      </c>
      <c r="C78" s="12" t="s">
        <v>200</v>
      </c>
      <c r="D78" s="46" t="s">
        <v>319</v>
      </c>
      <c r="E78" s="56" t="s">
        <v>322</v>
      </c>
      <c r="F78" s="46">
        <v>2</v>
      </c>
      <c r="G78" s="46">
        <v>5</v>
      </c>
    </row>
    <row r="79" spans="1:7" ht="15" customHeight="1">
      <c r="A79" s="48"/>
      <c r="B79" s="48"/>
      <c r="C79" s="13" t="s">
        <v>194</v>
      </c>
      <c r="D79" s="48"/>
      <c r="E79" s="57"/>
      <c r="F79" s="48"/>
      <c r="G79" s="48"/>
    </row>
    <row r="81" spans="1:14" ht="15" customHeight="1">
      <c r="A81" s="4">
        <v>13</v>
      </c>
      <c r="B81" s="5">
        <v>0.4513888888888889</v>
      </c>
      <c r="C81" s="4" t="s">
        <v>18</v>
      </c>
      <c r="D81" s="24" t="s">
        <v>8</v>
      </c>
      <c r="E81" s="34" t="s">
        <v>9</v>
      </c>
      <c r="F81" s="24" t="s">
        <v>0</v>
      </c>
      <c r="G81" s="24" t="s">
        <v>7</v>
      </c>
      <c r="H81" s="36">
        <v>0.005003819444444444</v>
      </c>
      <c r="I81"/>
      <c r="J81" s="36">
        <f>H81*1.03</f>
        <v>0.005153934027777778</v>
      </c>
      <c r="K81" s="36">
        <f>H81*1.04</f>
        <v>0.005203972222222223</v>
      </c>
      <c r="L81" s="36">
        <f>H81*1.05</f>
        <v>0.005254010416666667</v>
      </c>
      <c r="M81" s="36">
        <f>H81*1.06</f>
        <v>0.005304048611111111</v>
      </c>
      <c r="N81" s="36">
        <f>H81*1.07</f>
        <v>0.0053540868055555555</v>
      </c>
    </row>
    <row r="82" spans="1:7" ht="15" customHeight="1">
      <c r="A82" s="46">
        <v>1</v>
      </c>
      <c r="B82" s="46" t="s">
        <v>50</v>
      </c>
      <c r="C82" s="12" t="s">
        <v>51</v>
      </c>
      <c r="D82" s="46" t="s">
        <v>323</v>
      </c>
      <c r="E82" s="56" t="s">
        <v>328</v>
      </c>
      <c r="F82" s="46">
        <v>1</v>
      </c>
      <c r="G82" s="46">
        <v>6</v>
      </c>
    </row>
    <row r="83" spans="1:7" ht="15" customHeight="1">
      <c r="A83" s="48"/>
      <c r="B83" s="48"/>
      <c r="C83" s="13" t="s">
        <v>52</v>
      </c>
      <c r="D83" s="48"/>
      <c r="E83" s="57"/>
      <c r="F83" s="48"/>
      <c r="G83" s="48"/>
    </row>
    <row r="84" spans="1:7" ht="15" customHeight="1">
      <c r="A84" s="46">
        <v>4</v>
      </c>
      <c r="B84" s="46" t="s">
        <v>29</v>
      </c>
      <c r="C84" s="12" t="s">
        <v>31</v>
      </c>
      <c r="D84" s="46" t="s">
        <v>326</v>
      </c>
      <c r="E84" s="56" t="s">
        <v>329</v>
      </c>
      <c r="F84" s="46">
        <v>2</v>
      </c>
      <c r="G84" s="46">
        <v>5</v>
      </c>
    </row>
    <row r="85" spans="1:7" ht="15" customHeight="1">
      <c r="A85" s="48"/>
      <c r="B85" s="48"/>
      <c r="C85" s="13" t="s">
        <v>32</v>
      </c>
      <c r="D85" s="48"/>
      <c r="E85" s="57"/>
      <c r="F85" s="48"/>
      <c r="G85" s="48"/>
    </row>
    <row r="86" spans="1:7" ht="15" customHeight="1">
      <c r="A86" s="46">
        <v>3</v>
      </c>
      <c r="B86" s="46" t="s">
        <v>107</v>
      </c>
      <c r="C86" s="12" t="s">
        <v>108</v>
      </c>
      <c r="D86" s="46" t="s">
        <v>325</v>
      </c>
      <c r="E86" s="56" t="s">
        <v>330</v>
      </c>
      <c r="F86" s="46">
        <v>3</v>
      </c>
      <c r="G86" s="46">
        <v>4</v>
      </c>
    </row>
    <row r="87" spans="1:7" ht="15" customHeight="1">
      <c r="A87" s="48"/>
      <c r="B87" s="48"/>
      <c r="C87" s="13" t="s">
        <v>109</v>
      </c>
      <c r="D87" s="48"/>
      <c r="E87" s="57"/>
      <c r="F87" s="48"/>
      <c r="G87" s="48"/>
    </row>
    <row r="88" spans="1:7" ht="15" customHeight="1">
      <c r="A88" s="46">
        <v>2</v>
      </c>
      <c r="B88" s="46" t="s">
        <v>74</v>
      </c>
      <c r="C88" s="12" t="s">
        <v>77</v>
      </c>
      <c r="D88" s="46" t="s">
        <v>324</v>
      </c>
      <c r="E88" s="56" t="s">
        <v>331</v>
      </c>
      <c r="F88" s="46">
        <v>4</v>
      </c>
      <c r="G88" s="46">
        <v>3</v>
      </c>
    </row>
    <row r="89" spans="1:7" ht="15" customHeight="1">
      <c r="A89" s="48"/>
      <c r="B89" s="48"/>
      <c r="C89" s="13" t="s">
        <v>78</v>
      </c>
      <c r="D89" s="48"/>
      <c r="E89" s="57"/>
      <c r="F89" s="48"/>
      <c r="G89" s="48"/>
    </row>
    <row r="90" spans="1:7" ht="15" customHeight="1">
      <c r="A90" s="46">
        <v>5</v>
      </c>
      <c r="B90" s="46" t="s">
        <v>129</v>
      </c>
      <c r="C90" s="12" t="s">
        <v>130</v>
      </c>
      <c r="D90" s="46" t="s">
        <v>327</v>
      </c>
      <c r="E90" s="56" t="s">
        <v>271</v>
      </c>
      <c r="F90" s="43"/>
      <c r="G90" s="43"/>
    </row>
    <row r="91" spans="1:7" ht="15" customHeight="1">
      <c r="A91" s="48"/>
      <c r="B91" s="48"/>
      <c r="C91" s="13" t="s">
        <v>131</v>
      </c>
      <c r="D91" s="48"/>
      <c r="E91" s="57"/>
      <c r="F91" s="45"/>
      <c r="G91" s="45"/>
    </row>
    <row r="93" spans="1:14" ht="15" customHeight="1">
      <c r="A93" s="4">
        <v>14</v>
      </c>
      <c r="B93" s="5">
        <v>0.4583333333333333</v>
      </c>
      <c r="C93" s="4" t="s">
        <v>5</v>
      </c>
      <c r="D93" s="24" t="s">
        <v>8</v>
      </c>
      <c r="E93" s="34" t="s">
        <v>9</v>
      </c>
      <c r="F93" s="24" t="s">
        <v>0</v>
      </c>
      <c r="G93" s="24" t="s">
        <v>7</v>
      </c>
      <c r="H93" s="36">
        <v>0.004426041666666667</v>
      </c>
      <c r="I93"/>
      <c r="J93" s="36">
        <f>H93*1.03</f>
        <v>0.004558822916666667</v>
      </c>
      <c r="K93" s="36">
        <f>H93*1.04</f>
        <v>0.004603083333333333</v>
      </c>
      <c r="L93" s="36">
        <f>H93*1.05</f>
        <v>0.00464734375</v>
      </c>
      <c r="M93" s="36">
        <f>H93*1.06</f>
        <v>0.004691604166666667</v>
      </c>
      <c r="N93" s="36">
        <f>H93*1.07</f>
        <v>0.004735864583333333</v>
      </c>
    </row>
    <row r="94" spans="1:7" ht="15" customHeight="1">
      <c r="A94" s="46">
        <v>1</v>
      </c>
      <c r="B94" s="46" t="s">
        <v>172</v>
      </c>
      <c r="C94" s="12" t="s">
        <v>179</v>
      </c>
      <c r="D94" s="56">
        <v>0.002180324074074074</v>
      </c>
      <c r="E94" s="56">
        <v>0.004426041666666667</v>
      </c>
      <c r="F94" s="46">
        <v>1</v>
      </c>
      <c r="G94" s="46">
        <v>6</v>
      </c>
    </row>
    <row r="95" spans="1:7" ht="15" customHeight="1">
      <c r="A95" s="48"/>
      <c r="B95" s="48"/>
      <c r="C95" s="13" t="s">
        <v>180</v>
      </c>
      <c r="D95" s="57"/>
      <c r="E95" s="57"/>
      <c r="F95" s="48"/>
      <c r="G95" s="48"/>
    </row>
    <row r="96" spans="1:7" ht="15" customHeight="1">
      <c r="A96" s="46">
        <v>2</v>
      </c>
      <c r="B96" s="46" t="s">
        <v>173</v>
      </c>
      <c r="C96" s="12" t="s">
        <v>181</v>
      </c>
      <c r="D96" s="56">
        <v>0.0022568287037037036</v>
      </c>
      <c r="E96" s="56">
        <v>0.004502662037037037</v>
      </c>
      <c r="F96" s="46">
        <v>2</v>
      </c>
      <c r="G96" s="46">
        <v>5</v>
      </c>
    </row>
    <row r="97" spans="1:7" ht="15" customHeight="1">
      <c r="A97" s="48"/>
      <c r="B97" s="48"/>
      <c r="C97" s="13" t="s">
        <v>182</v>
      </c>
      <c r="D97" s="57"/>
      <c r="E97" s="57"/>
      <c r="F97" s="48"/>
      <c r="G97" s="48"/>
    </row>
    <row r="98" spans="1:7" ht="15" customHeight="1">
      <c r="A98" s="46">
        <v>4</v>
      </c>
      <c r="B98" s="46" t="s">
        <v>202</v>
      </c>
      <c r="C98" s="12" t="s">
        <v>205</v>
      </c>
      <c r="D98" s="56">
        <v>0.0022719907407407407</v>
      </c>
      <c r="E98" s="56">
        <v>0.004576041666666667</v>
      </c>
      <c r="F98" s="46">
        <v>3</v>
      </c>
      <c r="G98" s="46">
        <v>4</v>
      </c>
    </row>
    <row r="99" spans="1:7" ht="15" customHeight="1">
      <c r="A99" s="48"/>
      <c r="B99" s="48"/>
      <c r="C99" s="13" t="s">
        <v>206</v>
      </c>
      <c r="D99" s="57"/>
      <c r="E99" s="57"/>
      <c r="F99" s="48"/>
      <c r="G99" s="48"/>
    </row>
    <row r="100" spans="1:7" ht="15" customHeight="1">
      <c r="A100" s="46">
        <v>3</v>
      </c>
      <c r="B100" s="46" t="s">
        <v>178</v>
      </c>
      <c r="C100" s="12" t="s">
        <v>183</v>
      </c>
      <c r="D100" s="56">
        <v>0.0023188657407407407</v>
      </c>
      <c r="E100" s="56">
        <v>0.0048177083333333336</v>
      </c>
      <c r="F100" s="46">
        <v>4</v>
      </c>
      <c r="G100" s="43"/>
    </row>
    <row r="101" spans="1:7" ht="15" customHeight="1">
      <c r="A101" s="48"/>
      <c r="B101" s="48"/>
      <c r="C101" s="13" t="s">
        <v>184</v>
      </c>
      <c r="D101" s="57"/>
      <c r="E101" s="57"/>
      <c r="F101" s="48"/>
      <c r="G101" s="45"/>
    </row>
    <row r="102" spans="1:7" ht="15" customHeight="1">
      <c r="A102" s="46">
        <v>5</v>
      </c>
      <c r="B102" s="46" t="s">
        <v>201</v>
      </c>
      <c r="C102" s="12" t="s">
        <v>203</v>
      </c>
      <c r="D102" s="56" t="s">
        <v>252</v>
      </c>
      <c r="E102" s="51"/>
      <c r="F102" s="43"/>
      <c r="G102" s="43"/>
    </row>
    <row r="103" spans="1:7" ht="15" customHeight="1">
      <c r="A103" s="48"/>
      <c r="B103" s="48"/>
      <c r="C103" s="13" t="s">
        <v>204</v>
      </c>
      <c r="D103" s="57"/>
      <c r="E103" s="53"/>
      <c r="F103" s="45"/>
      <c r="G103" s="45"/>
    </row>
    <row r="106" spans="1:14" ht="15" customHeight="1">
      <c r="A106" s="4">
        <v>15</v>
      </c>
      <c r="B106" s="5">
        <v>0.46527777777777773</v>
      </c>
      <c r="C106" s="4" t="s">
        <v>39</v>
      </c>
      <c r="D106" s="24" t="s">
        <v>8</v>
      </c>
      <c r="E106" s="34" t="s">
        <v>9</v>
      </c>
      <c r="F106" s="24" t="s">
        <v>0</v>
      </c>
      <c r="G106" s="24" t="s">
        <v>7</v>
      </c>
      <c r="H106" s="36">
        <v>0.004719560185185185</v>
      </c>
      <c r="I106"/>
      <c r="J106" s="36">
        <f>H106*1.03</f>
        <v>0.0048611469907407405</v>
      </c>
      <c r="K106" s="36">
        <f>H106*1.04</f>
        <v>0.004908342592592593</v>
      </c>
      <c r="L106" s="36">
        <f>H106*1.05</f>
        <v>0.004955538194444445</v>
      </c>
      <c r="M106" s="36">
        <f>H106*1.06</f>
        <v>0.005002733796296297</v>
      </c>
      <c r="N106" s="36">
        <f>H106*1.07</f>
        <v>0.005049929398148148</v>
      </c>
    </row>
    <row r="107" spans="1:7" ht="15" customHeight="1">
      <c r="A107" s="46">
        <v>2</v>
      </c>
      <c r="B107" s="46" t="s">
        <v>87</v>
      </c>
      <c r="C107" s="12" t="s">
        <v>88</v>
      </c>
      <c r="D107" s="56">
        <v>0.002266898148148148</v>
      </c>
      <c r="E107" s="56">
        <v>0.004719560185185185</v>
      </c>
      <c r="F107" s="46">
        <v>1</v>
      </c>
      <c r="G107" s="46">
        <v>6</v>
      </c>
    </row>
    <row r="108" spans="1:7" ht="15" customHeight="1">
      <c r="A108" s="48"/>
      <c r="B108" s="48"/>
      <c r="C108" s="13" t="s">
        <v>89</v>
      </c>
      <c r="D108" s="57"/>
      <c r="E108" s="57"/>
      <c r="F108" s="48"/>
      <c r="G108" s="48"/>
    </row>
    <row r="109" spans="1:7" ht="15" customHeight="1">
      <c r="A109" s="46">
        <v>3</v>
      </c>
      <c r="B109" s="46" t="s">
        <v>40</v>
      </c>
      <c r="C109" s="12" t="s">
        <v>42</v>
      </c>
      <c r="D109" s="56">
        <v>0.002346412037037037</v>
      </c>
      <c r="E109" s="56">
        <v>0.004806597222222222</v>
      </c>
      <c r="F109" s="46">
        <v>2</v>
      </c>
      <c r="G109" s="46">
        <v>5</v>
      </c>
    </row>
    <row r="110" spans="1:7" ht="15" customHeight="1">
      <c r="A110" s="48"/>
      <c r="B110" s="48"/>
      <c r="C110" s="13" t="s">
        <v>43</v>
      </c>
      <c r="D110" s="57"/>
      <c r="E110" s="57"/>
      <c r="F110" s="48"/>
      <c r="G110" s="48"/>
    </row>
    <row r="111" spans="1:7" ht="15" customHeight="1">
      <c r="A111" s="46">
        <v>1</v>
      </c>
      <c r="B111" s="46" t="s">
        <v>122</v>
      </c>
      <c r="C111" s="12" t="s">
        <v>124</v>
      </c>
      <c r="D111" s="56">
        <v>0.002415740740740741</v>
      </c>
      <c r="E111" s="56">
        <v>0.00490775462962963</v>
      </c>
      <c r="F111" s="46">
        <v>3</v>
      </c>
      <c r="G111" s="46">
        <v>4</v>
      </c>
    </row>
    <row r="112" spans="1:7" ht="15" customHeight="1">
      <c r="A112" s="48"/>
      <c r="B112" s="48"/>
      <c r="C112" s="13" t="s">
        <v>125</v>
      </c>
      <c r="D112" s="57"/>
      <c r="E112" s="57"/>
      <c r="F112" s="48"/>
      <c r="G112" s="48"/>
    </row>
    <row r="114" spans="1:14" ht="15" customHeight="1">
      <c r="A114" s="4">
        <v>16</v>
      </c>
      <c r="B114" s="5">
        <v>0.4930555555555556</v>
      </c>
      <c r="C114" s="4" t="s">
        <v>332</v>
      </c>
      <c r="D114" s="24" t="s">
        <v>19</v>
      </c>
      <c r="E114" s="34"/>
      <c r="F114" s="24" t="s">
        <v>0</v>
      </c>
      <c r="G114" s="24" t="s">
        <v>7</v>
      </c>
      <c r="H114" s="36"/>
      <c r="I114"/>
      <c r="J114" s="36"/>
      <c r="K114" s="36"/>
      <c r="L114" s="36"/>
      <c r="M114" s="36"/>
      <c r="N114" s="36"/>
    </row>
    <row r="115" spans="1:7" ht="15" customHeight="1">
      <c r="A115" s="46">
        <v>413</v>
      </c>
      <c r="B115" s="46" t="s">
        <v>190</v>
      </c>
      <c r="C115" s="12" t="s">
        <v>197</v>
      </c>
      <c r="D115" s="49" t="s">
        <v>335</v>
      </c>
      <c r="E115" s="51"/>
      <c r="F115" s="54">
        <v>1</v>
      </c>
      <c r="G115" s="55"/>
    </row>
    <row r="116" spans="1:7" ht="15" customHeight="1">
      <c r="A116" s="47"/>
      <c r="B116" s="47"/>
      <c r="C116" s="14" t="s">
        <v>198</v>
      </c>
      <c r="D116" s="50"/>
      <c r="E116" s="52"/>
      <c r="F116" s="54"/>
      <c r="G116" s="55"/>
    </row>
    <row r="117" spans="1:7" ht="15" customHeight="1">
      <c r="A117" s="48"/>
      <c r="B117" s="48"/>
      <c r="C117" s="13" t="s">
        <v>199</v>
      </c>
      <c r="D117" s="48"/>
      <c r="E117" s="53"/>
      <c r="F117" s="54"/>
      <c r="G117" s="55"/>
    </row>
    <row r="118" spans="1:7" ht="15" customHeight="1">
      <c r="A118" s="46">
        <v>404</v>
      </c>
      <c r="B118" s="46" t="s">
        <v>162</v>
      </c>
      <c r="C118" s="12" t="s">
        <v>163</v>
      </c>
      <c r="D118" s="49" t="s">
        <v>336</v>
      </c>
      <c r="E118" s="51"/>
      <c r="F118" s="58">
        <v>2</v>
      </c>
      <c r="G118" s="55"/>
    </row>
    <row r="119" spans="1:7" ht="15" customHeight="1">
      <c r="A119" s="47"/>
      <c r="B119" s="47"/>
      <c r="C119" s="14" t="s">
        <v>164</v>
      </c>
      <c r="D119" s="50"/>
      <c r="E119" s="52"/>
      <c r="F119" s="58"/>
      <c r="G119" s="55"/>
    </row>
    <row r="120" spans="1:7" ht="15" customHeight="1">
      <c r="A120" s="48"/>
      <c r="B120" s="48"/>
      <c r="C120" s="13" t="s">
        <v>165</v>
      </c>
      <c r="D120" s="48"/>
      <c r="E120" s="53"/>
      <c r="F120" s="58"/>
      <c r="G120" s="55"/>
    </row>
    <row r="121" spans="1:7" ht="15" customHeight="1">
      <c r="A121" s="46"/>
      <c r="B121" s="46" t="s">
        <v>29</v>
      </c>
      <c r="C121" s="12" t="s">
        <v>154</v>
      </c>
      <c r="D121" s="49" t="s">
        <v>337</v>
      </c>
      <c r="E121" s="51"/>
      <c r="F121" s="58">
        <v>3</v>
      </c>
      <c r="G121" s="55"/>
    </row>
    <row r="122" spans="1:7" ht="15" customHeight="1">
      <c r="A122" s="47"/>
      <c r="B122" s="47"/>
      <c r="C122" s="14" t="s">
        <v>155</v>
      </c>
      <c r="D122" s="50"/>
      <c r="E122" s="52"/>
      <c r="F122" s="58"/>
      <c r="G122" s="55"/>
    </row>
    <row r="123" spans="1:7" ht="15" customHeight="1">
      <c r="A123" s="48"/>
      <c r="B123" s="48"/>
      <c r="C123" s="13" t="s">
        <v>243</v>
      </c>
      <c r="D123" s="59"/>
      <c r="E123" s="53"/>
      <c r="F123" s="58"/>
      <c r="G123" s="55"/>
    </row>
    <row r="124" spans="1:7" ht="15" customHeight="1">
      <c r="A124" s="46">
        <v>412</v>
      </c>
      <c r="B124" s="46" t="s">
        <v>138</v>
      </c>
      <c r="C124" s="12" t="s">
        <v>139</v>
      </c>
      <c r="D124" s="49" t="s">
        <v>338</v>
      </c>
      <c r="E124" s="51"/>
      <c r="F124" s="54">
        <v>4</v>
      </c>
      <c r="G124" s="55"/>
    </row>
    <row r="125" spans="1:7" ht="15" customHeight="1">
      <c r="A125" s="47"/>
      <c r="B125" s="47"/>
      <c r="C125" s="14" t="s">
        <v>140</v>
      </c>
      <c r="D125" s="50"/>
      <c r="E125" s="52"/>
      <c r="F125" s="54"/>
      <c r="G125" s="55"/>
    </row>
    <row r="126" spans="1:7" ht="15" customHeight="1">
      <c r="A126" s="48"/>
      <c r="B126" s="48"/>
      <c r="C126" s="13" t="s">
        <v>141</v>
      </c>
      <c r="D126" s="48"/>
      <c r="E126" s="53"/>
      <c r="F126" s="54"/>
      <c r="G126" s="55"/>
    </row>
    <row r="128" spans="1:14" ht="15" customHeight="1">
      <c r="A128" s="4">
        <v>17</v>
      </c>
      <c r="B128" s="5">
        <v>0.5069444444444444</v>
      </c>
      <c r="C128" s="4" t="s">
        <v>333</v>
      </c>
      <c r="D128" s="24" t="s">
        <v>19</v>
      </c>
      <c r="E128" s="34"/>
      <c r="F128" s="24" t="s">
        <v>0</v>
      </c>
      <c r="G128" s="24" t="s">
        <v>7</v>
      </c>
      <c r="H128" s="36"/>
      <c r="I128"/>
      <c r="J128" s="36"/>
      <c r="K128" s="36"/>
      <c r="L128" s="36"/>
      <c r="M128" s="36"/>
      <c r="N128" s="36"/>
    </row>
    <row r="129" spans="1:7" ht="15" customHeight="1">
      <c r="A129" s="46"/>
      <c r="B129" s="46" t="s">
        <v>69</v>
      </c>
      <c r="C129" s="12" t="s">
        <v>136</v>
      </c>
      <c r="D129" s="49" t="s">
        <v>339</v>
      </c>
      <c r="E129" s="51"/>
      <c r="F129" s="58">
        <v>1</v>
      </c>
      <c r="G129" s="55"/>
    </row>
    <row r="130" spans="1:7" ht="15" customHeight="1">
      <c r="A130" s="47"/>
      <c r="B130" s="47"/>
      <c r="C130" s="14" t="s">
        <v>71</v>
      </c>
      <c r="D130" s="50"/>
      <c r="E130" s="52"/>
      <c r="F130" s="58"/>
      <c r="G130" s="55"/>
    </row>
    <row r="131" spans="1:7" ht="15" customHeight="1">
      <c r="A131" s="48"/>
      <c r="B131" s="48"/>
      <c r="C131" s="13" t="s">
        <v>137</v>
      </c>
      <c r="D131" s="48"/>
      <c r="E131" s="53"/>
      <c r="F131" s="58"/>
      <c r="G131" s="55"/>
    </row>
    <row r="132" spans="1:7" ht="15" customHeight="1">
      <c r="A132" s="46">
        <v>412</v>
      </c>
      <c r="B132" s="46" t="s">
        <v>58</v>
      </c>
      <c r="C132" s="12" t="s">
        <v>59</v>
      </c>
      <c r="D132" s="49" t="s">
        <v>340</v>
      </c>
      <c r="E132" s="51"/>
      <c r="F132" s="58">
        <v>2</v>
      </c>
      <c r="G132" s="55"/>
    </row>
    <row r="133" spans="1:7" ht="15" customHeight="1">
      <c r="A133" s="47"/>
      <c r="B133" s="47"/>
      <c r="C133" s="14" t="s">
        <v>60</v>
      </c>
      <c r="D133" s="50"/>
      <c r="E133" s="52"/>
      <c r="F133" s="58"/>
      <c r="G133" s="55"/>
    </row>
    <row r="134" spans="1:7" ht="15" customHeight="1">
      <c r="A134" s="48"/>
      <c r="B134" s="48"/>
      <c r="C134" s="13" t="s">
        <v>61</v>
      </c>
      <c r="D134" s="48"/>
      <c r="E134" s="53"/>
      <c r="F134" s="58"/>
      <c r="G134" s="55"/>
    </row>
    <row r="135" spans="1:7" ht="15" customHeight="1">
      <c r="A135" s="46">
        <v>404</v>
      </c>
      <c r="B135" s="46" t="s">
        <v>74</v>
      </c>
      <c r="C135" s="12" t="s">
        <v>79</v>
      </c>
      <c r="D135" s="49" t="s">
        <v>341</v>
      </c>
      <c r="E135" s="51"/>
      <c r="F135" s="58">
        <v>3</v>
      </c>
      <c r="G135" s="55"/>
    </row>
    <row r="136" spans="1:7" ht="15" customHeight="1">
      <c r="A136" s="47"/>
      <c r="B136" s="47"/>
      <c r="C136" s="14" t="s">
        <v>83</v>
      </c>
      <c r="D136" s="50"/>
      <c r="E136" s="52"/>
      <c r="F136" s="58"/>
      <c r="G136" s="55"/>
    </row>
    <row r="137" spans="1:7" ht="15" customHeight="1">
      <c r="A137" s="48"/>
      <c r="B137" s="48"/>
      <c r="C137" s="13" t="s">
        <v>84</v>
      </c>
      <c r="D137" s="48"/>
      <c r="E137" s="53"/>
      <c r="F137" s="58"/>
      <c r="G137" s="55"/>
    </row>
    <row r="139" spans="1:14" ht="15" customHeight="1">
      <c r="A139" s="4">
        <v>18</v>
      </c>
      <c r="B139" s="5">
        <v>0.5208333333333334</v>
      </c>
      <c r="C139" s="4" t="s">
        <v>334</v>
      </c>
      <c r="D139" s="24" t="s">
        <v>19</v>
      </c>
      <c r="E139" s="34"/>
      <c r="F139" s="24" t="s">
        <v>0</v>
      </c>
      <c r="G139" s="24" t="s">
        <v>7</v>
      </c>
      <c r="H139" s="36">
        <v>0.0014883101851851852</v>
      </c>
      <c r="I139"/>
      <c r="J139" s="36">
        <f>H139*1.03</f>
        <v>0.0015329594907407408</v>
      </c>
      <c r="K139" s="36">
        <f>H139*1.04</f>
        <v>0.0015478425925925926</v>
      </c>
      <c r="L139" s="36">
        <f>H139*1.05</f>
        <v>0.0015627256944444445</v>
      </c>
      <c r="M139" s="36">
        <f>H139*1.06</f>
        <v>0.0015776087962962964</v>
      </c>
      <c r="N139" s="36">
        <f>H139*1.07</f>
        <v>0.0015924918981481482</v>
      </c>
    </row>
    <row r="140" spans="1:7" ht="15" customHeight="1">
      <c r="A140" s="46">
        <v>413</v>
      </c>
      <c r="B140" s="46" t="s">
        <v>190</v>
      </c>
      <c r="C140" s="12" t="s">
        <v>197</v>
      </c>
      <c r="D140" s="49" t="s">
        <v>342</v>
      </c>
      <c r="E140" s="51"/>
      <c r="F140" s="46">
        <v>1</v>
      </c>
      <c r="G140" s="46">
        <v>6</v>
      </c>
    </row>
    <row r="141" spans="1:7" ht="15" customHeight="1">
      <c r="A141" s="47"/>
      <c r="B141" s="47"/>
      <c r="C141" s="14" t="s">
        <v>198</v>
      </c>
      <c r="D141" s="50"/>
      <c r="E141" s="52"/>
      <c r="F141" s="47"/>
      <c r="G141" s="47"/>
    </row>
    <row r="142" spans="1:7" ht="15" customHeight="1">
      <c r="A142" s="48"/>
      <c r="B142" s="48"/>
      <c r="C142" s="13" t="s">
        <v>199</v>
      </c>
      <c r="D142" s="48"/>
      <c r="E142" s="53"/>
      <c r="F142" s="48"/>
      <c r="G142" s="48"/>
    </row>
    <row r="143" spans="1:7" ht="15" customHeight="1">
      <c r="A143" s="46">
        <v>404</v>
      </c>
      <c r="B143" s="46" t="s">
        <v>162</v>
      </c>
      <c r="C143" s="12" t="s">
        <v>163</v>
      </c>
      <c r="D143" s="49" t="s">
        <v>343</v>
      </c>
      <c r="E143" s="51"/>
      <c r="F143" s="46">
        <v>2</v>
      </c>
      <c r="G143" s="46">
        <v>5</v>
      </c>
    </row>
    <row r="144" spans="1:7" ht="15" customHeight="1">
      <c r="A144" s="47"/>
      <c r="B144" s="47"/>
      <c r="C144" s="14" t="s">
        <v>164</v>
      </c>
      <c r="D144" s="50"/>
      <c r="E144" s="52"/>
      <c r="F144" s="47"/>
      <c r="G144" s="47"/>
    </row>
    <row r="145" spans="1:7" ht="15" customHeight="1">
      <c r="A145" s="48"/>
      <c r="B145" s="48"/>
      <c r="C145" s="13" t="s">
        <v>165</v>
      </c>
      <c r="D145" s="48"/>
      <c r="E145" s="53"/>
      <c r="F145" s="48"/>
      <c r="G145" s="48"/>
    </row>
    <row r="146" spans="1:7" ht="15" customHeight="1">
      <c r="A146" s="46"/>
      <c r="B146" s="46" t="s">
        <v>69</v>
      </c>
      <c r="C146" s="12" t="s">
        <v>136</v>
      </c>
      <c r="D146" s="49" t="s">
        <v>344</v>
      </c>
      <c r="E146" s="51"/>
      <c r="F146" s="46">
        <v>3</v>
      </c>
      <c r="G146" s="46">
        <v>4</v>
      </c>
    </row>
    <row r="147" spans="1:7" ht="15" customHeight="1">
      <c r="A147" s="47"/>
      <c r="B147" s="47"/>
      <c r="C147" s="14" t="s">
        <v>71</v>
      </c>
      <c r="D147" s="50"/>
      <c r="E147" s="52"/>
      <c r="F147" s="47"/>
      <c r="G147" s="47"/>
    </row>
    <row r="148" spans="1:7" ht="15" customHeight="1">
      <c r="A148" s="48"/>
      <c r="B148" s="48"/>
      <c r="C148" s="13" t="s">
        <v>137</v>
      </c>
      <c r="D148" s="48"/>
      <c r="E148" s="53"/>
      <c r="F148" s="48"/>
      <c r="G148" s="48"/>
    </row>
    <row r="149" spans="1:7" ht="15" customHeight="1">
      <c r="A149" s="46">
        <v>412</v>
      </c>
      <c r="B149" s="46" t="s">
        <v>58</v>
      </c>
      <c r="C149" s="12" t="s">
        <v>59</v>
      </c>
      <c r="D149" s="49" t="s">
        <v>345</v>
      </c>
      <c r="E149" s="51"/>
      <c r="F149" s="46">
        <v>4</v>
      </c>
      <c r="G149" s="43"/>
    </row>
    <row r="150" spans="1:7" ht="15" customHeight="1">
      <c r="A150" s="47"/>
      <c r="B150" s="47"/>
      <c r="C150" s="14" t="s">
        <v>60</v>
      </c>
      <c r="D150" s="50"/>
      <c r="E150" s="52"/>
      <c r="F150" s="47"/>
      <c r="G150" s="44"/>
    </row>
    <row r="151" spans="1:7" ht="15" customHeight="1">
      <c r="A151" s="48"/>
      <c r="B151" s="48"/>
      <c r="C151" s="13" t="s">
        <v>61</v>
      </c>
      <c r="D151" s="48"/>
      <c r="E151" s="53"/>
      <c r="F151" s="48"/>
      <c r="G151" s="45"/>
    </row>
  </sheetData>
  <sheetProtection/>
  <mergeCells count="159">
    <mergeCell ref="A94:A95"/>
    <mergeCell ref="A109:A110"/>
    <mergeCell ref="B109:B110"/>
    <mergeCell ref="D109:D110"/>
    <mergeCell ref="E109:E110"/>
    <mergeCell ref="F109:F110"/>
    <mergeCell ref="D107:D108"/>
    <mergeCell ref="E107:E108"/>
    <mergeCell ref="F107:F108"/>
    <mergeCell ref="G109:G110"/>
    <mergeCell ref="G94:G95"/>
    <mergeCell ref="G96:G97"/>
    <mergeCell ref="G100:G101"/>
    <mergeCell ref="G102:G103"/>
    <mergeCell ref="G98:G99"/>
    <mergeCell ref="G107:G108"/>
    <mergeCell ref="A90:A91"/>
    <mergeCell ref="B90:B91"/>
    <mergeCell ref="E90:E91"/>
    <mergeCell ref="F90:F91"/>
    <mergeCell ref="G90:G91"/>
    <mergeCell ref="D82:D83"/>
    <mergeCell ref="A86:A87"/>
    <mergeCell ref="D90:D91"/>
    <mergeCell ref="A88:A89"/>
    <mergeCell ref="B88:B89"/>
    <mergeCell ref="E88:E89"/>
    <mergeCell ref="F88:F89"/>
    <mergeCell ref="G88:G89"/>
    <mergeCell ref="A1:G1"/>
    <mergeCell ref="A2:G2"/>
    <mergeCell ref="A3:G3"/>
    <mergeCell ref="E84:E85"/>
    <mergeCell ref="F84:F85"/>
    <mergeCell ref="B86:B87"/>
    <mergeCell ref="E86:E87"/>
    <mergeCell ref="F86:F87"/>
    <mergeCell ref="G86:G87"/>
    <mergeCell ref="D86:D87"/>
    <mergeCell ref="G78:G79"/>
    <mergeCell ref="B76:B77"/>
    <mergeCell ref="D88:D89"/>
    <mergeCell ref="A82:A83"/>
    <mergeCell ref="B82:B83"/>
    <mergeCell ref="E82:E83"/>
    <mergeCell ref="F82:F83"/>
    <mergeCell ref="G82:G83"/>
    <mergeCell ref="A84:A85"/>
    <mergeCell ref="B84:B85"/>
    <mergeCell ref="A107:A108"/>
    <mergeCell ref="B107:B108"/>
    <mergeCell ref="G84:G85"/>
    <mergeCell ref="D84:D85"/>
    <mergeCell ref="G76:G77"/>
    <mergeCell ref="A78:A79"/>
    <mergeCell ref="B78:B79"/>
    <mergeCell ref="D78:D79"/>
    <mergeCell ref="E78:E79"/>
    <mergeCell ref="F78:F79"/>
    <mergeCell ref="A124:A126"/>
    <mergeCell ref="B124:B126"/>
    <mergeCell ref="D76:D77"/>
    <mergeCell ref="E76:E77"/>
    <mergeCell ref="A118:A120"/>
    <mergeCell ref="B118:B120"/>
    <mergeCell ref="D118:D120"/>
    <mergeCell ref="E118:E120"/>
    <mergeCell ref="D124:D126"/>
    <mergeCell ref="E124:E126"/>
    <mergeCell ref="F118:F120"/>
    <mergeCell ref="G118:G120"/>
    <mergeCell ref="A121:A123"/>
    <mergeCell ref="B121:B123"/>
    <mergeCell ref="D121:D123"/>
    <mergeCell ref="E121:E123"/>
    <mergeCell ref="F121:F123"/>
    <mergeCell ref="G121:G123"/>
    <mergeCell ref="F124:F126"/>
    <mergeCell ref="G124:G126"/>
    <mergeCell ref="A135:A137"/>
    <mergeCell ref="B135:B137"/>
    <mergeCell ref="D135:D137"/>
    <mergeCell ref="E135:E137"/>
    <mergeCell ref="F135:F137"/>
    <mergeCell ref="G135:G137"/>
    <mergeCell ref="A129:A131"/>
    <mergeCell ref="B129:B131"/>
    <mergeCell ref="D129:D131"/>
    <mergeCell ref="E129:E131"/>
    <mergeCell ref="F129:F131"/>
    <mergeCell ref="G129:G131"/>
    <mergeCell ref="A132:A134"/>
    <mergeCell ref="B132:B134"/>
    <mergeCell ref="D132:D134"/>
    <mergeCell ref="E132:E134"/>
    <mergeCell ref="F132:F134"/>
    <mergeCell ref="G132:G134"/>
    <mergeCell ref="A111:A112"/>
    <mergeCell ref="B111:B112"/>
    <mergeCell ref="D111:D112"/>
    <mergeCell ref="E111:E112"/>
    <mergeCell ref="F111:F112"/>
    <mergeCell ref="G111:G112"/>
    <mergeCell ref="B94:B95"/>
    <mergeCell ref="D94:D95"/>
    <mergeCell ref="E94:E95"/>
    <mergeCell ref="F94:F95"/>
    <mergeCell ref="E96:E97"/>
    <mergeCell ref="F96:F97"/>
    <mergeCell ref="A102:A103"/>
    <mergeCell ref="B102:B103"/>
    <mergeCell ref="D102:D103"/>
    <mergeCell ref="E102:E103"/>
    <mergeCell ref="F102:F103"/>
    <mergeCell ref="A100:A101"/>
    <mergeCell ref="B100:B101"/>
    <mergeCell ref="D100:D101"/>
    <mergeCell ref="E100:E101"/>
    <mergeCell ref="F100:F101"/>
    <mergeCell ref="A76:A77"/>
    <mergeCell ref="F76:F77"/>
    <mergeCell ref="A98:A99"/>
    <mergeCell ref="B98:B99"/>
    <mergeCell ref="D98:D99"/>
    <mergeCell ref="E98:E99"/>
    <mergeCell ref="F98:F99"/>
    <mergeCell ref="A96:A97"/>
    <mergeCell ref="B96:B97"/>
    <mergeCell ref="D96:D97"/>
    <mergeCell ref="A115:A117"/>
    <mergeCell ref="B115:B117"/>
    <mergeCell ref="D115:D117"/>
    <mergeCell ref="E115:E117"/>
    <mergeCell ref="F115:F117"/>
    <mergeCell ref="G115:G117"/>
    <mergeCell ref="G143:G145"/>
    <mergeCell ref="A140:A142"/>
    <mergeCell ref="B140:B142"/>
    <mergeCell ref="D140:D142"/>
    <mergeCell ref="E140:E142"/>
    <mergeCell ref="F140:F142"/>
    <mergeCell ref="G140:G142"/>
    <mergeCell ref="E149:E151"/>
    <mergeCell ref="F149:F151"/>
    <mergeCell ref="A143:A145"/>
    <mergeCell ref="B143:B145"/>
    <mergeCell ref="D143:D145"/>
    <mergeCell ref="E143:E145"/>
    <mergeCell ref="F143:F145"/>
    <mergeCell ref="G149:G151"/>
    <mergeCell ref="G146:G148"/>
    <mergeCell ref="A146:A148"/>
    <mergeCell ref="B146:B148"/>
    <mergeCell ref="D146:D148"/>
    <mergeCell ref="E146:E148"/>
    <mergeCell ref="F146:F148"/>
    <mergeCell ref="A149:A151"/>
    <mergeCell ref="B149:B151"/>
    <mergeCell ref="D149:D151"/>
  </mergeCells>
  <printOptions horizontalCentered="1" verticalCentered="1"/>
  <pageMargins left="0" right="0" top="0" bottom="0.1968503937007874" header="0.5118110236220472" footer="0.31496062992125984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3"/>
  <sheetViews>
    <sheetView tabSelected="1" workbookViewId="0" topLeftCell="A177">
      <selection activeCell="E201" sqref="E201"/>
    </sheetView>
  </sheetViews>
  <sheetFormatPr defaultColWidth="9.00390625" defaultRowHeight="15" customHeight="1"/>
  <cols>
    <col min="1" max="1" width="4.125" style="1" customWidth="1"/>
    <col min="2" max="2" width="24.125" style="1" bestFit="1" customWidth="1"/>
    <col min="3" max="3" width="33.625" style="1" customWidth="1"/>
    <col min="4" max="5" width="9.625" style="1" customWidth="1"/>
    <col min="6" max="7" width="5.125" style="1" customWidth="1"/>
    <col min="8" max="8" width="9.00390625" style="3" customWidth="1"/>
    <col min="9" max="13" width="0" style="3" hidden="1" customWidth="1"/>
    <col min="14" max="16384" width="9.00390625" style="3" customWidth="1"/>
  </cols>
  <sheetData>
    <row r="1" spans="1:7" s="2" customFormat="1" ht="19.5" customHeight="1">
      <c r="A1" s="41" t="s">
        <v>6</v>
      </c>
      <c r="B1" s="41"/>
      <c r="C1" s="41"/>
      <c r="D1" s="41"/>
      <c r="E1" s="41"/>
      <c r="F1" s="41"/>
      <c r="G1" s="41"/>
    </row>
    <row r="2" spans="1:7" s="2" customFormat="1" ht="19.5" customHeight="1">
      <c r="A2" s="41" t="s">
        <v>24</v>
      </c>
      <c r="B2" s="41"/>
      <c r="C2" s="41"/>
      <c r="D2" s="41"/>
      <c r="E2" s="41"/>
      <c r="F2" s="41"/>
      <c r="G2" s="41"/>
    </row>
    <row r="3" spans="1:7" s="2" customFormat="1" ht="19.5" customHeight="1">
      <c r="A3" s="42" t="s">
        <v>25</v>
      </c>
      <c r="B3" s="42"/>
      <c r="C3" s="42"/>
      <c r="D3" s="42"/>
      <c r="E3" s="42"/>
      <c r="F3" s="42"/>
      <c r="G3" s="42"/>
    </row>
    <row r="4" spans="1:7" s="2" customFormat="1" ht="15" customHeight="1">
      <c r="A4" s="7"/>
      <c r="B4" s="6"/>
      <c r="C4" s="6"/>
      <c r="D4" s="6"/>
      <c r="E4" s="20"/>
      <c r="F4" s="20"/>
      <c r="G4" s="20"/>
    </row>
    <row r="5" spans="1:14" ht="15" customHeight="1">
      <c r="A5" s="4">
        <v>1</v>
      </c>
      <c r="B5" s="5">
        <v>0.375</v>
      </c>
      <c r="C5" s="4" t="s">
        <v>15</v>
      </c>
      <c r="D5" s="24" t="s">
        <v>8</v>
      </c>
      <c r="E5" s="24" t="s">
        <v>9</v>
      </c>
      <c r="F5" s="24" t="s">
        <v>0</v>
      </c>
      <c r="G5" s="24" t="s">
        <v>7</v>
      </c>
      <c r="H5" s="36">
        <v>0.005372453703703703</v>
      </c>
      <c r="I5"/>
      <c r="J5" s="36">
        <f>H5*1.03</f>
        <v>0.005533627314814814</v>
      </c>
      <c r="K5" s="36">
        <f>H5*1.04</f>
        <v>0.005587351851851851</v>
      </c>
      <c r="L5" s="36">
        <f>H5*1.05</f>
        <v>0.005641076388888888</v>
      </c>
      <c r="M5" s="36">
        <f>H5*1.06</f>
        <v>0.005694800925925925</v>
      </c>
      <c r="N5" s="36">
        <f>H5*1.07</f>
        <v>0.005748525462962962</v>
      </c>
    </row>
    <row r="6" spans="1:7" ht="15" customHeight="1">
      <c r="A6" s="8">
        <v>3</v>
      </c>
      <c r="B6" s="11" t="s">
        <v>33</v>
      </c>
      <c r="C6" s="10" t="s">
        <v>34</v>
      </c>
      <c r="D6" s="18" t="s">
        <v>355</v>
      </c>
      <c r="E6" s="22" t="s">
        <v>360</v>
      </c>
      <c r="F6" s="10">
        <v>1</v>
      </c>
      <c r="G6" s="10">
        <v>6</v>
      </c>
    </row>
    <row r="7" spans="1:7" ht="15" customHeight="1">
      <c r="A7" s="10">
        <v>2</v>
      </c>
      <c r="B7" s="9" t="s">
        <v>44</v>
      </c>
      <c r="C7" s="8" t="s">
        <v>53</v>
      </c>
      <c r="D7" s="17" t="s">
        <v>354</v>
      </c>
      <c r="E7" s="23" t="s">
        <v>358</v>
      </c>
      <c r="F7" s="10">
        <v>2</v>
      </c>
      <c r="G7" s="10">
        <v>5</v>
      </c>
    </row>
    <row r="8" spans="1:7" ht="15" customHeight="1">
      <c r="A8" s="8">
        <v>4</v>
      </c>
      <c r="B8" s="9" t="s">
        <v>101</v>
      </c>
      <c r="C8" s="8" t="s">
        <v>103</v>
      </c>
      <c r="D8" s="17" t="s">
        <v>356</v>
      </c>
      <c r="E8" s="22" t="s">
        <v>359</v>
      </c>
      <c r="F8" s="10">
        <v>3</v>
      </c>
      <c r="G8" s="10">
        <v>4</v>
      </c>
    </row>
    <row r="9" spans="1:7" ht="15" customHeight="1">
      <c r="A9" s="10">
        <v>1</v>
      </c>
      <c r="B9" s="9" t="s">
        <v>74</v>
      </c>
      <c r="C9" s="8" t="s">
        <v>75</v>
      </c>
      <c r="D9" s="17" t="s">
        <v>353</v>
      </c>
      <c r="E9" s="22" t="s">
        <v>361</v>
      </c>
      <c r="F9" s="10">
        <v>4</v>
      </c>
      <c r="G9" s="38"/>
    </row>
    <row r="10" spans="1:7" ht="15" customHeight="1">
      <c r="A10" s="10">
        <v>5</v>
      </c>
      <c r="B10" s="11" t="s">
        <v>250</v>
      </c>
      <c r="C10" s="10" t="s">
        <v>117</v>
      </c>
      <c r="D10" s="18" t="s">
        <v>357</v>
      </c>
      <c r="E10" s="22" t="s">
        <v>271</v>
      </c>
      <c r="F10" s="38"/>
      <c r="G10" s="38"/>
    </row>
    <row r="11" spans="1:7" ht="15" customHeight="1">
      <c r="A11" s="15"/>
      <c r="B11" s="16"/>
      <c r="C11" s="15"/>
      <c r="D11" s="19"/>
      <c r="E11" s="15"/>
      <c r="F11" s="15"/>
      <c r="G11" s="15"/>
    </row>
    <row r="12" spans="1:7" ht="15" customHeight="1">
      <c r="A12" s="4">
        <v>2</v>
      </c>
      <c r="B12" s="5">
        <v>0.3819444444444444</v>
      </c>
      <c r="C12" s="4" t="s">
        <v>11</v>
      </c>
      <c r="D12" s="24" t="s">
        <v>8</v>
      </c>
      <c r="E12" s="24" t="s">
        <v>9</v>
      </c>
      <c r="F12" s="24" t="s">
        <v>0</v>
      </c>
      <c r="G12" s="24" t="s">
        <v>7</v>
      </c>
    </row>
    <row r="13" spans="1:14" ht="15" customHeight="1">
      <c r="A13" s="10">
        <v>5</v>
      </c>
      <c r="B13" s="9" t="s">
        <v>209</v>
      </c>
      <c r="C13" s="10" t="s">
        <v>214</v>
      </c>
      <c r="D13" s="18" t="s">
        <v>366</v>
      </c>
      <c r="E13" s="10" t="s">
        <v>368</v>
      </c>
      <c r="F13" s="10">
        <v>1</v>
      </c>
      <c r="G13" s="8">
        <v>6</v>
      </c>
      <c r="H13" s="36">
        <v>0.005252546296296296</v>
      </c>
      <c r="I13"/>
      <c r="J13" s="36">
        <f>H13*1.03</f>
        <v>0.005410122685185185</v>
      </c>
      <c r="K13" s="36">
        <f>H13*1.04</f>
        <v>0.005462648148148148</v>
      </c>
      <c r="L13" s="36">
        <f>H13*1.05</f>
        <v>0.005515173611111111</v>
      </c>
      <c r="M13" s="36">
        <f>H13*1.06</f>
        <v>0.005567699074074074</v>
      </c>
      <c r="N13" s="36">
        <f>H13*1.07</f>
        <v>0.005620224537037037</v>
      </c>
    </row>
    <row r="14" spans="1:7" ht="15" customHeight="1">
      <c r="A14" s="10">
        <v>4</v>
      </c>
      <c r="B14" s="9" t="s">
        <v>202</v>
      </c>
      <c r="C14" s="8" t="s">
        <v>212</v>
      </c>
      <c r="D14" s="18" t="s">
        <v>364</v>
      </c>
      <c r="E14" s="10" t="s">
        <v>369</v>
      </c>
      <c r="F14" s="10">
        <v>2</v>
      </c>
      <c r="G14" s="8">
        <v>5</v>
      </c>
    </row>
    <row r="15" spans="1:7" ht="15" customHeight="1">
      <c r="A15" s="10">
        <v>2</v>
      </c>
      <c r="B15" s="9" t="s">
        <v>208</v>
      </c>
      <c r="C15" s="10" t="s">
        <v>213</v>
      </c>
      <c r="D15" s="18" t="s">
        <v>363</v>
      </c>
      <c r="E15" s="10" t="s">
        <v>370</v>
      </c>
      <c r="F15" s="10">
        <v>3</v>
      </c>
      <c r="G15" s="8">
        <v>4</v>
      </c>
    </row>
    <row r="16" spans="1:7" ht="15" customHeight="1">
      <c r="A16" s="8">
        <v>3</v>
      </c>
      <c r="B16" s="9" t="s">
        <v>211</v>
      </c>
      <c r="C16" s="10" t="s">
        <v>191</v>
      </c>
      <c r="D16" s="18" t="s">
        <v>362</v>
      </c>
      <c r="E16" s="10" t="s">
        <v>371</v>
      </c>
      <c r="F16" s="10">
        <v>4</v>
      </c>
      <c r="G16" s="8">
        <v>3</v>
      </c>
    </row>
    <row r="17" spans="1:7" ht="15" customHeight="1">
      <c r="A17" s="10">
        <v>6</v>
      </c>
      <c r="B17" s="9" t="s">
        <v>210</v>
      </c>
      <c r="C17" s="10" t="s">
        <v>215</v>
      </c>
      <c r="D17" s="18" t="s">
        <v>367</v>
      </c>
      <c r="E17" s="10" t="s">
        <v>372</v>
      </c>
      <c r="F17" s="10">
        <v>5</v>
      </c>
      <c r="G17" s="8">
        <v>2</v>
      </c>
    </row>
    <row r="18" spans="1:7" ht="15" customHeight="1">
      <c r="A18" s="8">
        <v>1</v>
      </c>
      <c r="B18" s="11" t="s">
        <v>69</v>
      </c>
      <c r="C18" s="8" t="s">
        <v>70</v>
      </c>
      <c r="D18" s="18" t="s">
        <v>365</v>
      </c>
      <c r="E18" s="10" t="s">
        <v>271</v>
      </c>
      <c r="F18" s="10">
        <v>6</v>
      </c>
      <c r="G18" s="39"/>
    </row>
    <row r="20" spans="1:7" ht="15" customHeight="1">
      <c r="A20" s="4">
        <v>3</v>
      </c>
      <c r="B20" s="5">
        <v>0.3888888888888889</v>
      </c>
      <c r="C20" s="4" t="s">
        <v>12</v>
      </c>
      <c r="D20" s="24" t="s">
        <v>8</v>
      </c>
      <c r="E20" s="24" t="s">
        <v>9</v>
      </c>
      <c r="F20" s="24" t="s">
        <v>0</v>
      </c>
      <c r="G20" s="24" t="s">
        <v>7</v>
      </c>
    </row>
    <row r="21" spans="1:14" ht="15" customHeight="1">
      <c r="A21" s="10">
        <v>3</v>
      </c>
      <c r="B21" s="9" t="s">
        <v>170</v>
      </c>
      <c r="C21" s="10" t="s">
        <v>185</v>
      </c>
      <c r="D21" s="18" t="s">
        <v>375</v>
      </c>
      <c r="E21" s="10" t="s">
        <v>378</v>
      </c>
      <c r="F21" s="10">
        <v>1</v>
      </c>
      <c r="G21" s="8">
        <v>6</v>
      </c>
      <c r="H21" s="36">
        <v>0.004915509259259259</v>
      </c>
      <c r="I21"/>
      <c r="J21" s="36">
        <f>H21*1.03</f>
        <v>0.005062974537037037</v>
      </c>
      <c r="K21" s="36">
        <f>H21*1.04</f>
        <v>0.00511212962962963</v>
      </c>
      <c r="L21" s="36">
        <f>H21*1.05</f>
        <v>0.0051612847222222225</v>
      </c>
      <c r="M21" s="36">
        <f>H21*1.06</f>
        <v>0.005210439814814815</v>
      </c>
      <c r="N21" s="36">
        <f>H21*1.07</f>
        <v>0.005259594907407407</v>
      </c>
    </row>
    <row r="22" spans="1:7" ht="15" customHeight="1">
      <c r="A22" s="10">
        <v>1</v>
      </c>
      <c r="B22" s="9" t="s">
        <v>91</v>
      </c>
      <c r="C22" s="10" t="s">
        <v>93</v>
      </c>
      <c r="D22" s="18" t="s">
        <v>373</v>
      </c>
      <c r="E22" s="10" t="s">
        <v>379</v>
      </c>
      <c r="F22" s="10">
        <v>2</v>
      </c>
      <c r="G22" s="8">
        <v>5</v>
      </c>
    </row>
    <row r="23" spans="1:7" ht="15" customHeight="1">
      <c r="A23" s="8">
        <v>4</v>
      </c>
      <c r="B23" s="9" t="s">
        <v>190</v>
      </c>
      <c r="C23" s="8" t="s">
        <v>192</v>
      </c>
      <c r="D23" s="18" t="s">
        <v>376</v>
      </c>
      <c r="E23" s="10" t="s">
        <v>381</v>
      </c>
      <c r="F23" s="10">
        <v>3</v>
      </c>
      <c r="G23" s="8">
        <v>4</v>
      </c>
    </row>
    <row r="24" spans="1:7" ht="15" customHeight="1">
      <c r="A24" s="10">
        <v>2</v>
      </c>
      <c r="B24" s="9" t="s">
        <v>92</v>
      </c>
      <c r="C24" s="10" t="s">
        <v>94</v>
      </c>
      <c r="D24" s="18" t="s">
        <v>374</v>
      </c>
      <c r="E24" s="10" t="s">
        <v>380</v>
      </c>
      <c r="F24" s="10">
        <v>4</v>
      </c>
      <c r="G24" s="39"/>
    </row>
    <row r="25" spans="1:7" ht="15" customHeight="1">
      <c r="A25" s="10">
        <v>5</v>
      </c>
      <c r="B25" s="9" t="s">
        <v>26</v>
      </c>
      <c r="C25" s="10" t="s">
        <v>27</v>
      </c>
      <c r="D25" s="18" t="s">
        <v>377</v>
      </c>
      <c r="E25" s="10" t="s">
        <v>271</v>
      </c>
      <c r="F25" s="38"/>
      <c r="G25" s="39"/>
    </row>
    <row r="27" spans="1:7" ht="15" customHeight="1">
      <c r="A27" s="4">
        <v>4</v>
      </c>
      <c r="B27" s="5">
        <v>0.3958333333333333</v>
      </c>
      <c r="C27" s="4" t="s">
        <v>13</v>
      </c>
      <c r="D27" s="24" t="s">
        <v>8</v>
      </c>
      <c r="E27" s="24" t="s">
        <v>9</v>
      </c>
      <c r="F27" s="24" t="s">
        <v>0</v>
      </c>
      <c r="G27" s="24" t="s">
        <v>7</v>
      </c>
    </row>
    <row r="28" spans="1:14" ht="15" customHeight="1">
      <c r="A28" s="10">
        <v>1</v>
      </c>
      <c r="B28" s="9" t="s">
        <v>87</v>
      </c>
      <c r="C28" s="8" t="s">
        <v>90</v>
      </c>
      <c r="D28" s="18" t="s">
        <v>383</v>
      </c>
      <c r="E28" s="10" t="s">
        <v>388</v>
      </c>
      <c r="F28" s="10">
        <v>1</v>
      </c>
      <c r="G28" s="8">
        <v>6</v>
      </c>
      <c r="H28" s="36">
        <v>0.006070486111111111</v>
      </c>
      <c r="I28"/>
      <c r="J28" s="36">
        <f>H28*1.03</f>
        <v>0.006252600694444444</v>
      </c>
      <c r="K28" s="36">
        <f>H28*1.04</f>
        <v>0.0063133055555555555</v>
      </c>
      <c r="L28" s="36">
        <f>H28*1.05</f>
        <v>0.006374010416666667</v>
      </c>
      <c r="M28" s="36">
        <f>H28*1.06</f>
        <v>0.006434715277777778</v>
      </c>
      <c r="N28" s="36">
        <f>H28*1.07</f>
        <v>0.006495420138888889</v>
      </c>
    </row>
    <row r="29" spans="1:7" ht="15" customHeight="1">
      <c r="A29" s="8">
        <v>3</v>
      </c>
      <c r="B29" s="11" t="s">
        <v>50</v>
      </c>
      <c r="C29" s="10" t="s">
        <v>55</v>
      </c>
      <c r="D29" s="18" t="s">
        <v>385</v>
      </c>
      <c r="E29" s="10" t="s">
        <v>389</v>
      </c>
      <c r="F29" s="10">
        <v>2</v>
      </c>
      <c r="G29" s="8">
        <v>5</v>
      </c>
    </row>
    <row r="30" spans="1:7" ht="15" customHeight="1">
      <c r="A30" s="10">
        <v>2</v>
      </c>
      <c r="B30" s="9" t="s">
        <v>95</v>
      </c>
      <c r="C30" s="10" t="s">
        <v>96</v>
      </c>
      <c r="D30" s="18" t="s">
        <v>384</v>
      </c>
      <c r="E30" s="10" t="s">
        <v>390</v>
      </c>
      <c r="F30" s="10">
        <v>3</v>
      </c>
      <c r="G30" s="8">
        <v>4</v>
      </c>
    </row>
    <row r="31" spans="1:7" ht="15" customHeight="1">
      <c r="A31" s="10">
        <v>5</v>
      </c>
      <c r="B31" s="9" t="s">
        <v>97</v>
      </c>
      <c r="C31" s="10" t="s">
        <v>98</v>
      </c>
      <c r="D31" s="18" t="s">
        <v>387</v>
      </c>
      <c r="E31" s="10" t="s">
        <v>391</v>
      </c>
      <c r="F31" s="10">
        <v>4</v>
      </c>
      <c r="G31" s="8">
        <v>3</v>
      </c>
    </row>
    <row r="32" spans="1:7" ht="15" customHeight="1">
      <c r="A32" s="10">
        <v>4</v>
      </c>
      <c r="B32" s="11" t="s">
        <v>170</v>
      </c>
      <c r="C32" s="10" t="s">
        <v>186</v>
      </c>
      <c r="D32" s="18" t="s">
        <v>386</v>
      </c>
      <c r="E32" s="10" t="s">
        <v>271</v>
      </c>
      <c r="F32" s="38"/>
      <c r="G32" s="39"/>
    </row>
    <row r="33" spans="1:7" ht="15" customHeight="1">
      <c r="A33" s="10">
        <v>6</v>
      </c>
      <c r="B33" s="9" t="s">
        <v>225</v>
      </c>
      <c r="C33" s="10" t="s">
        <v>244</v>
      </c>
      <c r="D33" s="18" t="s">
        <v>382</v>
      </c>
      <c r="E33" s="38"/>
      <c r="F33" s="38"/>
      <c r="G33" s="39"/>
    </row>
    <row r="35" spans="1:7" ht="15" customHeight="1">
      <c r="A35" s="4">
        <v>5</v>
      </c>
      <c r="B35" s="5">
        <v>0.40277777777777773</v>
      </c>
      <c r="C35" s="4" t="s">
        <v>242</v>
      </c>
      <c r="D35" s="24" t="s">
        <v>8</v>
      </c>
      <c r="E35" s="24" t="s">
        <v>9</v>
      </c>
      <c r="F35" s="24" t="s">
        <v>0</v>
      </c>
      <c r="G35" s="24" t="s">
        <v>7</v>
      </c>
    </row>
    <row r="36" spans="1:7" ht="15" customHeight="1">
      <c r="A36" s="8">
        <v>1</v>
      </c>
      <c r="B36" s="9" t="s">
        <v>190</v>
      </c>
      <c r="C36" s="8" t="s">
        <v>216</v>
      </c>
      <c r="D36" s="18" t="s">
        <v>392</v>
      </c>
      <c r="E36" s="10" t="s">
        <v>393</v>
      </c>
      <c r="F36" s="10">
        <v>1</v>
      </c>
      <c r="G36" s="8">
        <v>6</v>
      </c>
    </row>
    <row r="38" spans="1:7" ht="15" customHeight="1">
      <c r="A38" s="4">
        <v>6</v>
      </c>
      <c r="B38" s="5">
        <v>0.40972222222222227</v>
      </c>
      <c r="C38" s="4" t="s">
        <v>346</v>
      </c>
      <c r="D38" s="24" t="s">
        <v>19</v>
      </c>
      <c r="E38" s="24"/>
      <c r="F38" s="24" t="s">
        <v>0</v>
      </c>
      <c r="G38" s="3"/>
    </row>
    <row r="39" spans="1:7" ht="15" customHeight="1">
      <c r="A39" s="8">
        <v>5</v>
      </c>
      <c r="B39" s="9" t="s">
        <v>248</v>
      </c>
      <c r="C39" s="8" t="s">
        <v>152</v>
      </c>
      <c r="D39" s="18" t="s">
        <v>394</v>
      </c>
      <c r="E39" s="38"/>
      <c r="F39" s="10">
        <v>1</v>
      </c>
      <c r="G39" s="3"/>
    </row>
    <row r="40" spans="1:7" ht="15" customHeight="1">
      <c r="A40" s="10">
        <v>1</v>
      </c>
      <c r="B40" s="11" t="s">
        <v>69</v>
      </c>
      <c r="C40" s="10" t="s">
        <v>72</v>
      </c>
      <c r="D40" s="18" t="s">
        <v>395</v>
      </c>
      <c r="E40" s="38"/>
      <c r="F40" s="10">
        <v>2</v>
      </c>
      <c r="G40" s="3"/>
    </row>
    <row r="41" spans="1:7" ht="15" customHeight="1">
      <c r="A41" s="10">
        <v>3</v>
      </c>
      <c r="B41" s="11" t="s">
        <v>58</v>
      </c>
      <c r="C41" s="10" t="s">
        <v>63</v>
      </c>
      <c r="D41" s="18" t="s">
        <v>396</v>
      </c>
      <c r="E41" s="38"/>
      <c r="F41" s="10">
        <v>3</v>
      </c>
      <c r="G41" s="3"/>
    </row>
    <row r="42" spans="1:7" ht="15" customHeight="1">
      <c r="A42" s="10">
        <v>4</v>
      </c>
      <c r="B42" s="9" t="s">
        <v>142</v>
      </c>
      <c r="C42" s="10" t="s">
        <v>143</v>
      </c>
      <c r="D42" s="18" t="s">
        <v>397</v>
      </c>
      <c r="E42" s="38"/>
      <c r="F42" s="10">
        <v>4</v>
      </c>
      <c r="G42" s="3"/>
    </row>
    <row r="43" spans="1:7" ht="15" customHeight="1">
      <c r="A43" s="10">
        <v>2</v>
      </c>
      <c r="B43" s="9" t="s">
        <v>144</v>
      </c>
      <c r="C43" s="10" t="s">
        <v>145</v>
      </c>
      <c r="D43" s="18" t="s">
        <v>398</v>
      </c>
      <c r="E43" s="38"/>
      <c r="F43" s="10">
        <v>5</v>
      </c>
      <c r="G43" s="3"/>
    </row>
    <row r="45" spans="1:7" ht="15" customHeight="1">
      <c r="A45" s="4">
        <v>7</v>
      </c>
      <c r="B45" s="5">
        <v>0.4166666666666667</v>
      </c>
      <c r="C45" s="4" t="s">
        <v>14</v>
      </c>
      <c r="D45" s="24" t="s">
        <v>8</v>
      </c>
      <c r="E45" s="24" t="s">
        <v>9</v>
      </c>
      <c r="F45" s="24" t="s">
        <v>0</v>
      </c>
      <c r="G45" s="24" t="s">
        <v>7</v>
      </c>
    </row>
    <row r="46" spans="1:14" ht="15" customHeight="1">
      <c r="A46" s="8">
        <v>1</v>
      </c>
      <c r="B46" s="9" t="s">
        <v>99</v>
      </c>
      <c r="C46" s="8" t="s">
        <v>100</v>
      </c>
      <c r="D46" s="18" t="s">
        <v>404</v>
      </c>
      <c r="E46" s="10" t="s">
        <v>407</v>
      </c>
      <c r="F46" s="10">
        <v>1</v>
      </c>
      <c r="G46" s="8">
        <v>6</v>
      </c>
      <c r="H46" s="36">
        <v>0.006070486111111111</v>
      </c>
      <c r="I46"/>
      <c r="J46" s="36">
        <f>H46*1.03</f>
        <v>0.006252600694444444</v>
      </c>
      <c r="K46" s="36">
        <f>H46*1.04</f>
        <v>0.0063133055555555555</v>
      </c>
      <c r="L46" s="36">
        <f>H46*1.05</f>
        <v>0.006374010416666667</v>
      </c>
      <c r="M46" s="36">
        <f>H46*1.06</f>
        <v>0.006434715277777778</v>
      </c>
      <c r="N46" s="36">
        <f>H46*1.07</f>
        <v>0.006495420138888889</v>
      </c>
    </row>
    <row r="47" spans="1:7" ht="15" customHeight="1">
      <c r="A47" s="10">
        <v>3</v>
      </c>
      <c r="B47" s="9" t="s">
        <v>190</v>
      </c>
      <c r="C47" s="8" t="s">
        <v>217</v>
      </c>
      <c r="D47" s="18" t="s">
        <v>272</v>
      </c>
      <c r="E47" s="10" t="s">
        <v>408</v>
      </c>
      <c r="F47" s="10">
        <v>2</v>
      </c>
      <c r="G47" s="8">
        <v>5</v>
      </c>
    </row>
    <row r="48" spans="1:7" ht="15" customHeight="1">
      <c r="A48" s="8">
        <v>4</v>
      </c>
      <c r="B48" s="11" t="s">
        <v>172</v>
      </c>
      <c r="C48" s="10" t="s">
        <v>187</v>
      </c>
      <c r="D48" s="18" t="s">
        <v>406</v>
      </c>
      <c r="E48" s="10" t="s">
        <v>409</v>
      </c>
      <c r="F48" s="10">
        <v>3</v>
      </c>
      <c r="G48" s="8">
        <v>4</v>
      </c>
    </row>
    <row r="49" spans="1:7" ht="15" customHeight="1">
      <c r="A49" s="10">
        <v>2</v>
      </c>
      <c r="B49" s="9" t="s">
        <v>173</v>
      </c>
      <c r="C49" s="8" t="s">
        <v>188</v>
      </c>
      <c r="D49" s="18" t="s">
        <v>405</v>
      </c>
      <c r="E49" s="10" t="s">
        <v>410</v>
      </c>
      <c r="F49" s="10">
        <v>4</v>
      </c>
      <c r="G49" s="8">
        <v>3</v>
      </c>
    </row>
    <row r="50" spans="1:6" ht="15" customHeight="1">
      <c r="A50" s="15"/>
      <c r="B50" s="28"/>
      <c r="D50" s="19"/>
      <c r="E50" s="15"/>
      <c r="F50" s="15"/>
    </row>
    <row r="51" spans="2:6" ht="15" customHeight="1">
      <c r="B51" s="16"/>
      <c r="C51" s="15"/>
      <c r="D51" s="19"/>
      <c r="E51" s="15"/>
      <c r="F51" s="15"/>
    </row>
    <row r="52" spans="1:7" ht="15" customHeight="1">
      <c r="A52" s="4">
        <v>8</v>
      </c>
      <c r="B52" s="5">
        <v>0.4236111111111111</v>
      </c>
      <c r="C52" s="4" t="s">
        <v>347</v>
      </c>
      <c r="D52" s="24" t="s">
        <v>19</v>
      </c>
      <c r="E52" s="24"/>
      <c r="F52" s="24" t="s">
        <v>0</v>
      </c>
      <c r="G52" s="3"/>
    </row>
    <row r="53" spans="1:7" ht="15" customHeight="1">
      <c r="A53" s="8">
        <v>2</v>
      </c>
      <c r="B53" s="9" t="s">
        <v>162</v>
      </c>
      <c r="C53" s="8" t="s">
        <v>166</v>
      </c>
      <c r="D53" s="18" t="s">
        <v>411</v>
      </c>
      <c r="E53" s="38"/>
      <c r="F53" s="10">
        <v>1</v>
      </c>
      <c r="G53" s="3"/>
    </row>
    <row r="54" spans="1:7" ht="15" customHeight="1">
      <c r="A54" s="8">
        <v>3</v>
      </c>
      <c r="B54" s="8" t="s">
        <v>115</v>
      </c>
      <c r="C54" s="8" t="s">
        <v>251</v>
      </c>
      <c r="D54" s="8" t="s">
        <v>414</v>
      </c>
      <c r="E54" s="39"/>
      <c r="F54" s="8">
        <v>2</v>
      </c>
      <c r="G54" s="3"/>
    </row>
    <row r="55" spans="1:7" ht="15" customHeight="1">
      <c r="A55" s="8">
        <v>1</v>
      </c>
      <c r="B55" s="9" t="s">
        <v>190</v>
      </c>
      <c r="C55" s="8" t="s">
        <v>218</v>
      </c>
      <c r="D55" s="18" t="s">
        <v>412</v>
      </c>
      <c r="E55" s="38"/>
      <c r="F55" s="10">
        <v>3</v>
      </c>
      <c r="G55" s="3"/>
    </row>
    <row r="56" spans="1:7" ht="15" customHeight="1">
      <c r="A56" s="10">
        <v>4</v>
      </c>
      <c r="B56" s="11" t="s">
        <v>74</v>
      </c>
      <c r="C56" s="10" t="s">
        <v>85</v>
      </c>
      <c r="D56" s="18" t="s">
        <v>413</v>
      </c>
      <c r="E56" s="38"/>
      <c r="F56" s="10">
        <v>4</v>
      </c>
      <c r="G56" s="3"/>
    </row>
    <row r="58" spans="1:7" ht="15" customHeight="1">
      <c r="A58" s="4">
        <v>9</v>
      </c>
      <c r="B58" s="5">
        <v>0.4305555555555556</v>
      </c>
      <c r="C58" s="4" t="s">
        <v>22</v>
      </c>
      <c r="D58" s="24" t="s">
        <v>8</v>
      </c>
      <c r="E58" s="24" t="s">
        <v>9</v>
      </c>
      <c r="F58" s="24" t="s">
        <v>0</v>
      </c>
      <c r="G58" s="24" t="s">
        <v>7</v>
      </c>
    </row>
    <row r="59" spans="1:7" ht="15" customHeight="1">
      <c r="A59" s="60">
        <v>3</v>
      </c>
      <c r="B59" s="65" t="s">
        <v>29</v>
      </c>
      <c r="C59" s="25" t="s">
        <v>36</v>
      </c>
      <c r="D59" s="71" t="s">
        <v>418</v>
      </c>
      <c r="E59" s="72" t="s">
        <v>420</v>
      </c>
      <c r="F59" s="58">
        <v>1</v>
      </c>
      <c r="G59" s="58">
        <v>6</v>
      </c>
    </row>
    <row r="60" spans="1:7" ht="15" customHeight="1">
      <c r="A60" s="61"/>
      <c r="B60" s="66"/>
      <c r="C60" s="26" t="s">
        <v>31</v>
      </c>
      <c r="D60" s="63"/>
      <c r="E60" s="61"/>
      <c r="F60" s="58"/>
      <c r="G60" s="58"/>
    </row>
    <row r="61" spans="1:7" ht="15" customHeight="1">
      <c r="A61" s="61"/>
      <c r="B61" s="66"/>
      <c r="C61" s="26" t="s">
        <v>37</v>
      </c>
      <c r="D61" s="63"/>
      <c r="E61" s="61"/>
      <c r="F61" s="58"/>
      <c r="G61" s="58"/>
    </row>
    <row r="62" spans="1:7" ht="15" customHeight="1">
      <c r="A62" s="61"/>
      <c r="B62" s="66"/>
      <c r="C62" s="26" t="s">
        <v>38</v>
      </c>
      <c r="D62" s="63"/>
      <c r="E62" s="61"/>
      <c r="F62" s="58"/>
      <c r="G62" s="58"/>
    </row>
    <row r="63" spans="1:7" ht="15" customHeight="1">
      <c r="A63" s="62"/>
      <c r="B63" s="67"/>
      <c r="C63" s="27" t="s">
        <v>32</v>
      </c>
      <c r="D63" s="64"/>
      <c r="E63" s="62"/>
      <c r="F63" s="58"/>
      <c r="G63" s="58"/>
    </row>
    <row r="64" spans="1:7" ht="15" customHeight="1">
      <c r="A64" s="60">
        <v>2</v>
      </c>
      <c r="B64" s="65" t="s">
        <v>107</v>
      </c>
      <c r="C64" s="25" t="s">
        <v>110</v>
      </c>
      <c r="D64" s="71" t="s">
        <v>417</v>
      </c>
      <c r="E64" s="72" t="s">
        <v>421</v>
      </c>
      <c r="F64" s="58">
        <v>2</v>
      </c>
      <c r="G64" s="58">
        <v>5</v>
      </c>
    </row>
    <row r="65" spans="1:7" ht="15" customHeight="1">
      <c r="A65" s="61"/>
      <c r="B65" s="66"/>
      <c r="C65" s="26" t="s">
        <v>111</v>
      </c>
      <c r="D65" s="63"/>
      <c r="E65" s="61"/>
      <c r="F65" s="58"/>
      <c r="G65" s="58"/>
    </row>
    <row r="66" spans="1:7" ht="15" customHeight="1">
      <c r="A66" s="61"/>
      <c r="B66" s="66"/>
      <c r="C66" s="26" t="s">
        <v>112</v>
      </c>
      <c r="D66" s="63"/>
      <c r="E66" s="61"/>
      <c r="F66" s="58"/>
      <c r="G66" s="58"/>
    </row>
    <row r="67" spans="1:7" ht="15" customHeight="1">
      <c r="A67" s="61"/>
      <c r="B67" s="66"/>
      <c r="C67" s="26" t="s">
        <v>113</v>
      </c>
      <c r="D67" s="63"/>
      <c r="E67" s="61"/>
      <c r="F67" s="58"/>
      <c r="G67" s="58"/>
    </row>
    <row r="68" spans="1:7" ht="15" customHeight="1">
      <c r="A68" s="62"/>
      <c r="B68" s="67"/>
      <c r="C68" s="27" t="s">
        <v>114</v>
      </c>
      <c r="D68" s="64"/>
      <c r="E68" s="62"/>
      <c r="F68" s="58"/>
      <c r="G68" s="58"/>
    </row>
    <row r="69" spans="1:7" ht="15" customHeight="1">
      <c r="A69" s="60">
        <v>4</v>
      </c>
      <c r="B69" s="65" t="s">
        <v>74</v>
      </c>
      <c r="C69" s="25" t="s">
        <v>79</v>
      </c>
      <c r="D69" s="71" t="s">
        <v>419</v>
      </c>
      <c r="E69" s="72" t="s">
        <v>422</v>
      </c>
      <c r="F69" s="58">
        <v>3</v>
      </c>
      <c r="G69" s="58">
        <v>4</v>
      </c>
    </row>
    <row r="70" spans="1:7" ht="15" customHeight="1">
      <c r="A70" s="61"/>
      <c r="B70" s="66"/>
      <c r="C70" s="26" t="s">
        <v>80</v>
      </c>
      <c r="D70" s="63"/>
      <c r="E70" s="61"/>
      <c r="F70" s="58"/>
      <c r="G70" s="58"/>
    </row>
    <row r="71" spans="1:7" ht="15" customHeight="1">
      <c r="A71" s="61"/>
      <c r="B71" s="66"/>
      <c r="C71" s="26" t="s">
        <v>81</v>
      </c>
      <c r="D71" s="63"/>
      <c r="E71" s="61"/>
      <c r="F71" s="58"/>
      <c r="G71" s="58"/>
    </row>
    <row r="72" spans="1:7" ht="15" customHeight="1">
      <c r="A72" s="61"/>
      <c r="B72" s="66"/>
      <c r="C72" s="26" t="s">
        <v>82</v>
      </c>
      <c r="D72" s="63"/>
      <c r="E72" s="61"/>
      <c r="F72" s="58"/>
      <c r="G72" s="58"/>
    </row>
    <row r="73" spans="1:7" ht="15" customHeight="1">
      <c r="A73" s="62"/>
      <c r="B73" s="67"/>
      <c r="C73" s="70" t="s">
        <v>415</v>
      </c>
      <c r="D73" s="64"/>
      <c r="E73" s="62"/>
      <c r="F73" s="58"/>
      <c r="G73" s="58"/>
    </row>
    <row r="74" spans="1:14" ht="15" customHeight="1">
      <c r="A74" s="60">
        <v>1</v>
      </c>
      <c r="B74" s="65" t="s">
        <v>129</v>
      </c>
      <c r="C74" s="25" t="s">
        <v>130</v>
      </c>
      <c r="D74" s="71" t="s">
        <v>416</v>
      </c>
      <c r="E74" s="72" t="s">
        <v>423</v>
      </c>
      <c r="F74" s="58">
        <v>4</v>
      </c>
      <c r="G74" s="58">
        <v>3</v>
      </c>
      <c r="H74" s="36">
        <v>0.00467650462962963</v>
      </c>
      <c r="I74"/>
      <c r="J74" s="36">
        <f>H74*1.03</f>
        <v>0.00481679976851852</v>
      </c>
      <c r="K74" s="36">
        <f>H74*1.04</f>
        <v>0.004863564814814815</v>
      </c>
      <c r="L74" s="36">
        <f>H74*1.05</f>
        <v>0.004910329861111112</v>
      </c>
      <c r="M74" s="36">
        <f>H74*1.06</f>
        <v>0.004957094907407408</v>
      </c>
      <c r="N74" s="36">
        <f>H74*1.07</f>
        <v>0.005003859953703705</v>
      </c>
    </row>
    <row r="75" spans="1:7" ht="15" customHeight="1">
      <c r="A75" s="61"/>
      <c r="B75" s="66"/>
      <c r="C75" s="26" t="s">
        <v>131</v>
      </c>
      <c r="D75" s="63"/>
      <c r="E75" s="61"/>
      <c r="F75" s="58"/>
      <c r="G75" s="58"/>
    </row>
    <row r="76" spans="1:7" ht="15" customHeight="1">
      <c r="A76" s="61"/>
      <c r="B76" s="66"/>
      <c r="C76" s="26" t="s">
        <v>133</v>
      </c>
      <c r="D76" s="63"/>
      <c r="E76" s="61"/>
      <c r="F76" s="58"/>
      <c r="G76" s="58"/>
    </row>
    <row r="77" spans="1:7" ht="15" customHeight="1">
      <c r="A77" s="61"/>
      <c r="B77" s="66"/>
      <c r="C77" s="26" t="s">
        <v>134</v>
      </c>
      <c r="D77" s="63"/>
      <c r="E77" s="61"/>
      <c r="F77" s="58"/>
      <c r="G77" s="58"/>
    </row>
    <row r="78" spans="1:7" ht="15" customHeight="1">
      <c r="A78" s="62"/>
      <c r="B78" s="67"/>
      <c r="C78" s="27" t="s">
        <v>135</v>
      </c>
      <c r="D78" s="64"/>
      <c r="E78" s="62"/>
      <c r="F78" s="58"/>
      <c r="G78" s="58"/>
    </row>
    <row r="80" spans="1:14" ht="15" customHeight="1">
      <c r="A80" s="4">
        <v>10</v>
      </c>
      <c r="B80" s="5">
        <v>0.4375</v>
      </c>
      <c r="C80" s="4" t="s">
        <v>352</v>
      </c>
      <c r="D80" s="24" t="s">
        <v>21</v>
      </c>
      <c r="E80" s="24"/>
      <c r="F80" s="24" t="s">
        <v>0</v>
      </c>
      <c r="G80" s="24" t="s">
        <v>7</v>
      </c>
      <c r="H80" s="36">
        <v>0.0014101851851851853</v>
      </c>
      <c r="I80"/>
      <c r="J80" s="36">
        <f>H80*1.03</f>
        <v>0.001452490740740741</v>
      </c>
      <c r="K80" s="36">
        <f>H80*1.04</f>
        <v>0.0014665925925925927</v>
      </c>
      <c r="L80" s="36">
        <f>H80*1.05</f>
        <v>0.0014806944444444446</v>
      </c>
      <c r="M80" s="36">
        <f>H80*1.06</f>
        <v>0.0014947962962962966</v>
      </c>
      <c r="N80" s="36">
        <f>H80*1.07</f>
        <v>0.0015088981481481483</v>
      </c>
    </row>
    <row r="81" spans="1:7" ht="15" customHeight="1">
      <c r="A81" s="8">
        <v>4</v>
      </c>
      <c r="B81" s="9" t="s">
        <v>248</v>
      </c>
      <c r="C81" s="8" t="s">
        <v>152</v>
      </c>
      <c r="D81" s="18" t="s">
        <v>428</v>
      </c>
      <c r="E81" s="38"/>
      <c r="F81" s="10">
        <v>1</v>
      </c>
      <c r="G81" s="8">
        <v>6</v>
      </c>
    </row>
    <row r="82" spans="1:7" ht="15" customHeight="1">
      <c r="A82" s="8">
        <v>1</v>
      </c>
      <c r="B82" s="9" t="s">
        <v>190</v>
      </c>
      <c r="C82" s="8" t="s">
        <v>218</v>
      </c>
      <c r="D82" s="18" t="s">
        <v>429</v>
      </c>
      <c r="E82" s="38"/>
      <c r="F82" s="10">
        <v>2</v>
      </c>
      <c r="G82" s="8">
        <v>5</v>
      </c>
    </row>
    <row r="83" spans="1:7" ht="15" customHeight="1">
      <c r="A83" s="8">
        <v>5</v>
      </c>
      <c r="B83" s="11" t="s">
        <v>69</v>
      </c>
      <c r="C83" s="10" t="s">
        <v>72</v>
      </c>
      <c r="D83" s="18" t="s">
        <v>430</v>
      </c>
      <c r="E83" s="38"/>
      <c r="F83" s="10">
        <v>3</v>
      </c>
      <c r="G83" s="8">
        <v>4</v>
      </c>
    </row>
    <row r="84" spans="1:7" ht="15" customHeight="1">
      <c r="A84" s="8">
        <v>3</v>
      </c>
      <c r="B84" s="9" t="s">
        <v>162</v>
      </c>
      <c r="C84" s="8" t="s">
        <v>166</v>
      </c>
      <c r="D84" s="18" t="s">
        <v>431</v>
      </c>
      <c r="E84" s="38"/>
      <c r="F84" s="10">
        <v>4</v>
      </c>
      <c r="G84" s="39"/>
    </row>
    <row r="85" spans="1:7" ht="15" customHeight="1">
      <c r="A85" s="8">
        <v>6</v>
      </c>
      <c r="B85" s="11" t="s">
        <v>58</v>
      </c>
      <c r="C85" s="10" t="s">
        <v>63</v>
      </c>
      <c r="D85" s="18" t="s">
        <v>432</v>
      </c>
      <c r="E85" s="38"/>
      <c r="F85" s="10">
        <v>5</v>
      </c>
      <c r="G85" s="39"/>
    </row>
    <row r="86" spans="1:7" ht="15" customHeight="1">
      <c r="A86" s="8">
        <v>2</v>
      </c>
      <c r="B86" s="8" t="s">
        <v>115</v>
      </c>
      <c r="C86" s="8" t="s">
        <v>251</v>
      </c>
      <c r="D86" s="74" t="s">
        <v>433</v>
      </c>
      <c r="E86" s="39"/>
      <c r="F86" s="8">
        <v>6</v>
      </c>
      <c r="G86" s="39"/>
    </row>
    <row r="88" spans="1:14" ht="15" customHeight="1">
      <c r="A88" s="4">
        <v>11</v>
      </c>
      <c r="B88" s="5">
        <v>0.4444444444444444</v>
      </c>
      <c r="C88" s="4" t="s">
        <v>65</v>
      </c>
      <c r="D88" s="24" t="s">
        <v>8</v>
      </c>
      <c r="E88" s="24" t="s">
        <v>9</v>
      </c>
      <c r="F88" s="24" t="s">
        <v>0</v>
      </c>
      <c r="G88" s="24" t="s">
        <v>7</v>
      </c>
      <c r="H88" s="36">
        <v>0.006190393518518519</v>
      </c>
      <c r="I88"/>
      <c r="J88" s="36">
        <f>H88*1.03</f>
        <v>0.006376105324074075</v>
      </c>
      <c r="K88" s="36">
        <f>H88*1.04</f>
        <v>0.00643800925925926</v>
      </c>
      <c r="L88" s="36">
        <f>H88*1.05</f>
        <v>0.006499913194444445</v>
      </c>
      <c r="M88" s="36">
        <f>H88*1.06</f>
        <v>0.00656181712962963</v>
      </c>
      <c r="N88" s="36">
        <f>H88*1.07</f>
        <v>0.006623721064814816</v>
      </c>
    </row>
    <row r="89" spans="1:7" ht="15" customHeight="1">
      <c r="A89" s="8">
        <v>3</v>
      </c>
      <c r="B89" s="9" t="s">
        <v>118</v>
      </c>
      <c r="C89" s="8" t="s">
        <v>126</v>
      </c>
      <c r="D89" s="18" t="s">
        <v>436</v>
      </c>
      <c r="E89" s="10" t="s">
        <v>439</v>
      </c>
      <c r="F89" s="10">
        <v>1</v>
      </c>
      <c r="G89" s="8">
        <v>6</v>
      </c>
    </row>
    <row r="90" spans="1:7" ht="15" customHeight="1">
      <c r="A90" s="10">
        <v>2</v>
      </c>
      <c r="B90" s="9" t="s">
        <v>162</v>
      </c>
      <c r="C90" s="8" t="s">
        <v>167</v>
      </c>
      <c r="D90" s="18" t="s">
        <v>435</v>
      </c>
      <c r="E90" s="10" t="s">
        <v>440</v>
      </c>
      <c r="F90" s="10">
        <v>2</v>
      </c>
      <c r="G90" s="8">
        <v>5</v>
      </c>
    </row>
    <row r="91" spans="1:7" ht="15" customHeight="1">
      <c r="A91" s="8">
        <v>4</v>
      </c>
      <c r="B91" s="11" t="s">
        <v>120</v>
      </c>
      <c r="C91" s="10" t="s">
        <v>127</v>
      </c>
      <c r="D91" s="18" t="s">
        <v>437</v>
      </c>
      <c r="E91" s="10" t="s">
        <v>441</v>
      </c>
      <c r="F91" s="10">
        <v>3</v>
      </c>
      <c r="G91" s="8">
        <v>4</v>
      </c>
    </row>
    <row r="92" spans="1:7" ht="15" customHeight="1">
      <c r="A92" s="10">
        <v>1</v>
      </c>
      <c r="B92" s="9" t="s">
        <v>190</v>
      </c>
      <c r="C92" s="8" t="s">
        <v>219</v>
      </c>
      <c r="D92" s="18" t="s">
        <v>434</v>
      </c>
      <c r="E92" s="10" t="s">
        <v>442</v>
      </c>
      <c r="F92" s="10">
        <v>4</v>
      </c>
      <c r="G92" s="39"/>
    </row>
    <row r="93" spans="1:7" ht="15" customHeight="1">
      <c r="A93" s="10">
        <v>5</v>
      </c>
      <c r="B93" s="9" t="s">
        <v>170</v>
      </c>
      <c r="C93" s="8" t="s">
        <v>189</v>
      </c>
      <c r="D93" s="18" t="s">
        <v>438</v>
      </c>
      <c r="E93" s="10" t="s">
        <v>443</v>
      </c>
      <c r="F93" s="10">
        <v>5</v>
      </c>
      <c r="G93" s="39"/>
    </row>
    <row r="95" spans="1:14" ht="15" customHeight="1">
      <c r="A95" s="4">
        <v>12</v>
      </c>
      <c r="B95" s="5">
        <v>0.4513888888888889</v>
      </c>
      <c r="C95" s="4" t="s">
        <v>23</v>
      </c>
      <c r="D95" s="24" t="s">
        <v>8</v>
      </c>
      <c r="E95" s="24" t="s">
        <v>9</v>
      </c>
      <c r="F95" s="24" t="s">
        <v>0</v>
      </c>
      <c r="G95" s="24" t="s">
        <v>7</v>
      </c>
      <c r="H95" s="36">
        <v>0.006070486111111111</v>
      </c>
      <c r="I95"/>
      <c r="J95" s="36">
        <f>H95*1.03</f>
        <v>0.006252600694444444</v>
      </c>
      <c r="K95" s="36">
        <f>H95*1.04</f>
        <v>0.0063133055555555555</v>
      </c>
      <c r="L95" s="36">
        <f>H95*1.05</f>
        <v>0.006374010416666667</v>
      </c>
      <c r="M95" s="36">
        <f>H95*1.06</f>
        <v>0.006434715277777778</v>
      </c>
      <c r="N95" s="36">
        <f>H95*1.07</f>
        <v>0.006495420138888889</v>
      </c>
    </row>
    <row r="96" spans="1:7" ht="15" customHeight="1">
      <c r="A96" s="46">
        <v>2</v>
      </c>
      <c r="B96" s="46" t="s">
        <v>50</v>
      </c>
      <c r="C96" s="12" t="s">
        <v>56</v>
      </c>
      <c r="D96" s="49" t="s">
        <v>444</v>
      </c>
      <c r="E96" s="46" t="s">
        <v>452</v>
      </c>
      <c r="F96" s="46">
        <v>1</v>
      </c>
      <c r="G96" s="46">
        <v>6</v>
      </c>
    </row>
    <row r="97" spans="1:7" ht="15" customHeight="1">
      <c r="A97" s="48"/>
      <c r="B97" s="48"/>
      <c r="C97" s="13" t="s">
        <v>57</v>
      </c>
      <c r="D97" s="48"/>
      <c r="E97" s="48"/>
      <c r="F97" s="48"/>
      <c r="G97" s="48"/>
    </row>
    <row r="100" spans="1:7" ht="15" customHeight="1">
      <c r="A100" s="4">
        <v>13</v>
      </c>
      <c r="B100" s="5">
        <v>0.4583333333333333</v>
      </c>
      <c r="C100" s="4" t="s">
        <v>348</v>
      </c>
      <c r="D100" s="24" t="s">
        <v>21</v>
      </c>
      <c r="E100" s="24"/>
      <c r="F100" s="24" t="s">
        <v>0</v>
      </c>
      <c r="G100" s="24"/>
    </row>
    <row r="101" spans="1:7" ht="15" customHeight="1">
      <c r="A101" s="10">
        <v>2</v>
      </c>
      <c r="B101" s="11" t="s">
        <v>69</v>
      </c>
      <c r="C101" s="10" t="s">
        <v>73</v>
      </c>
      <c r="D101" s="18" t="s">
        <v>453</v>
      </c>
      <c r="E101" s="38"/>
      <c r="F101" s="10">
        <v>1</v>
      </c>
      <c r="G101" s="3"/>
    </row>
    <row r="102" spans="1:7" ht="15" customHeight="1">
      <c r="A102" s="8">
        <v>1</v>
      </c>
      <c r="B102" s="8" t="s">
        <v>190</v>
      </c>
      <c r="C102" s="8" t="s">
        <v>220</v>
      </c>
      <c r="D102" s="8" t="s">
        <v>454</v>
      </c>
      <c r="E102" s="39"/>
      <c r="F102" s="8">
        <v>2</v>
      </c>
      <c r="G102" s="3"/>
    </row>
    <row r="103" spans="1:7" ht="15" customHeight="1">
      <c r="A103" s="8">
        <v>3</v>
      </c>
      <c r="B103" s="9" t="s">
        <v>157</v>
      </c>
      <c r="C103" s="8" t="s">
        <v>156</v>
      </c>
      <c r="D103" s="18" t="s">
        <v>455</v>
      </c>
      <c r="E103" s="38"/>
      <c r="F103" s="10">
        <v>3</v>
      </c>
      <c r="G103" s="3"/>
    </row>
    <row r="104" spans="1:7" ht="15" customHeight="1">
      <c r="A104" s="8">
        <v>4</v>
      </c>
      <c r="B104" s="8" t="s">
        <v>158</v>
      </c>
      <c r="C104" s="8" t="s">
        <v>160</v>
      </c>
      <c r="D104" s="8" t="s">
        <v>456</v>
      </c>
      <c r="E104" s="39"/>
      <c r="F104" s="8">
        <v>4</v>
      </c>
      <c r="G104" s="3"/>
    </row>
    <row r="105" spans="1:7" ht="15" customHeight="1">
      <c r="A105" s="10">
        <v>5</v>
      </c>
      <c r="B105" s="9" t="s">
        <v>146</v>
      </c>
      <c r="C105" s="10" t="s">
        <v>150</v>
      </c>
      <c r="D105" s="18" t="s">
        <v>457</v>
      </c>
      <c r="E105" s="38"/>
      <c r="F105" s="10">
        <v>5</v>
      </c>
      <c r="G105" s="3"/>
    </row>
    <row r="106" spans="1:6" ht="15" customHeight="1">
      <c r="A106" s="4"/>
      <c r="B106" s="5"/>
      <c r="C106" s="4"/>
      <c r="D106" s="24"/>
      <c r="E106" s="24"/>
      <c r="F106" s="24"/>
    </row>
    <row r="107" spans="1:7" ht="15" customHeight="1">
      <c r="A107" s="4">
        <v>14</v>
      </c>
      <c r="B107" s="5">
        <v>0.47222222222222227</v>
      </c>
      <c r="C107" s="4" t="s">
        <v>349</v>
      </c>
      <c r="D107" s="24" t="s">
        <v>21</v>
      </c>
      <c r="E107" s="24"/>
      <c r="F107" s="24" t="s">
        <v>0</v>
      </c>
      <c r="G107" s="3"/>
    </row>
    <row r="108" spans="1:7" ht="15" customHeight="1">
      <c r="A108" s="8">
        <v>3</v>
      </c>
      <c r="B108" s="8" t="s">
        <v>168</v>
      </c>
      <c r="C108" s="8" t="s">
        <v>169</v>
      </c>
      <c r="D108" s="8" t="s">
        <v>467</v>
      </c>
      <c r="E108" s="39"/>
      <c r="F108" s="8">
        <v>1</v>
      </c>
      <c r="G108" s="3"/>
    </row>
    <row r="109" spans="1:7" ht="15" customHeight="1">
      <c r="A109" s="10">
        <v>2</v>
      </c>
      <c r="B109" s="11" t="s">
        <v>58</v>
      </c>
      <c r="C109" s="10" t="s">
        <v>64</v>
      </c>
      <c r="D109" s="18" t="s">
        <v>464</v>
      </c>
      <c r="E109" s="38"/>
      <c r="F109" s="10">
        <v>2</v>
      </c>
      <c r="G109" s="3"/>
    </row>
    <row r="110" spans="1:7" ht="15" customHeight="1">
      <c r="A110" s="10">
        <v>4</v>
      </c>
      <c r="B110" s="9" t="s">
        <v>144</v>
      </c>
      <c r="C110" s="10" t="s">
        <v>149</v>
      </c>
      <c r="D110" s="18" t="s">
        <v>465</v>
      </c>
      <c r="E110" s="38"/>
      <c r="F110" s="10">
        <v>3</v>
      </c>
      <c r="G110" s="3"/>
    </row>
    <row r="111" spans="1:7" ht="15" customHeight="1">
      <c r="A111" s="10">
        <v>1</v>
      </c>
      <c r="B111" s="11" t="s">
        <v>74</v>
      </c>
      <c r="C111" s="10" t="s">
        <v>86</v>
      </c>
      <c r="D111" s="18" t="s">
        <v>466</v>
      </c>
      <c r="E111" s="38"/>
      <c r="F111" s="10">
        <v>4</v>
      </c>
      <c r="G111" s="3"/>
    </row>
    <row r="113" spans="1:6" ht="15" customHeight="1">
      <c r="A113" s="4">
        <v>15</v>
      </c>
      <c r="B113" s="5">
        <v>0.4861111111111111</v>
      </c>
      <c r="C113" s="4" t="s">
        <v>350</v>
      </c>
      <c r="D113" s="24" t="s">
        <v>21</v>
      </c>
      <c r="E113" s="24"/>
      <c r="F113" s="24" t="s">
        <v>0</v>
      </c>
    </row>
    <row r="114" spans="1:6" ht="15" customHeight="1">
      <c r="A114" s="10">
        <v>1</v>
      </c>
      <c r="B114" s="9" t="s">
        <v>142</v>
      </c>
      <c r="C114" s="10" t="s">
        <v>148</v>
      </c>
      <c r="D114" s="18" t="s">
        <v>468</v>
      </c>
      <c r="E114" s="38"/>
      <c r="F114" s="10">
        <v>1</v>
      </c>
    </row>
    <row r="115" spans="1:6" ht="15" customHeight="1">
      <c r="A115" s="8">
        <v>3</v>
      </c>
      <c r="B115" s="8" t="s">
        <v>159</v>
      </c>
      <c r="C115" s="8" t="s">
        <v>161</v>
      </c>
      <c r="D115" s="8" t="s">
        <v>469</v>
      </c>
      <c r="E115" s="39"/>
      <c r="F115" s="8">
        <v>2</v>
      </c>
    </row>
    <row r="116" spans="1:6" ht="15" customHeight="1">
      <c r="A116" s="10">
        <v>4</v>
      </c>
      <c r="B116" s="9" t="s">
        <v>147</v>
      </c>
      <c r="C116" s="10" t="s">
        <v>151</v>
      </c>
      <c r="D116" s="8" t="s">
        <v>470</v>
      </c>
      <c r="E116" s="39"/>
      <c r="F116" s="8">
        <v>3</v>
      </c>
    </row>
    <row r="117" spans="1:6" ht="15" customHeight="1">
      <c r="A117" s="8">
        <v>2</v>
      </c>
      <c r="B117" s="8" t="s">
        <v>241</v>
      </c>
      <c r="C117" s="8" t="s">
        <v>35</v>
      </c>
      <c r="D117" s="18" t="s">
        <v>471</v>
      </c>
      <c r="E117" s="38"/>
      <c r="F117" s="10">
        <v>4</v>
      </c>
    </row>
    <row r="119" spans="1:14" ht="15" customHeight="1">
      <c r="A119" s="4">
        <v>16</v>
      </c>
      <c r="B119" s="5">
        <v>0.5104166666666666</v>
      </c>
      <c r="C119" s="4" t="s">
        <v>351</v>
      </c>
      <c r="D119" s="24" t="s">
        <v>21</v>
      </c>
      <c r="E119" s="24"/>
      <c r="F119" s="24" t="s">
        <v>0</v>
      </c>
      <c r="G119" s="24" t="s">
        <v>7</v>
      </c>
      <c r="H119" s="36">
        <v>0.0014508101851851852</v>
      </c>
      <c r="I119"/>
      <c r="J119" s="36">
        <f>H119*1.03</f>
        <v>0.0014943344907407407</v>
      </c>
      <c r="K119" s="36">
        <f>H119*1.04</f>
        <v>0.0015088425925925927</v>
      </c>
      <c r="L119" s="36">
        <f>H119*1.05</f>
        <v>0.0015233506944444446</v>
      </c>
      <c r="M119" s="36">
        <f>H119*1.06</f>
        <v>0.0015378587962962963</v>
      </c>
      <c r="N119" s="36">
        <f>H119*1.07</f>
        <v>0.0015523668981481482</v>
      </c>
    </row>
    <row r="120" spans="1:7" ht="15" customHeight="1">
      <c r="A120" s="8">
        <v>4</v>
      </c>
      <c r="B120" s="8" t="s">
        <v>190</v>
      </c>
      <c r="C120" s="8" t="s">
        <v>220</v>
      </c>
      <c r="D120" s="8" t="s">
        <v>472</v>
      </c>
      <c r="E120" s="39"/>
      <c r="F120" s="8">
        <v>1</v>
      </c>
      <c r="G120" s="8">
        <v>6</v>
      </c>
    </row>
    <row r="121" spans="1:7" ht="15" customHeight="1">
      <c r="A121" s="8">
        <v>3</v>
      </c>
      <c r="B121" s="9" t="s">
        <v>142</v>
      </c>
      <c r="C121" s="10" t="s">
        <v>148</v>
      </c>
      <c r="D121" s="18" t="s">
        <v>473</v>
      </c>
      <c r="E121" s="38"/>
      <c r="F121" s="10">
        <v>2</v>
      </c>
      <c r="G121" s="8">
        <v>5</v>
      </c>
    </row>
    <row r="122" spans="1:7" ht="15" customHeight="1">
      <c r="A122" s="8">
        <v>2</v>
      </c>
      <c r="B122" s="11" t="s">
        <v>69</v>
      </c>
      <c r="C122" s="10" t="s">
        <v>73</v>
      </c>
      <c r="D122" s="18" t="s">
        <v>474</v>
      </c>
      <c r="E122" s="38"/>
      <c r="F122" s="10">
        <v>3</v>
      </c>
      <c r="G122" s="8">
        <v>4</v>
      </c>
    </row>
    <row r="123" spans="1:7" ht="15" customHeight="1">
      <c r="A123" s="8">
        <v>1</v>
      </c>
      <c r="B123" s="8" t="s">
        <v>168</v>
      </c>
      <c r="C123" s="8" t="s">
        <v>169</v>
      </c>
      <c r="D123" s="8" t="s">
        <v>475</v>
      </c>
      <c r="E123" s="39"/>
      <c r="F123" s="8">
        <v>4</v>
      </c>
      <c r="G123" s="39"/>
    </row>
    <row r="150" spans="2:7" ht="15" customHeight="1">
      <c r="B150" s="75" t="s">
        <v>463</v>
      </c>
      <c r="C150" s="75"/>
      <c r="D150" s="75"/>
      <c r="E150" s="75"/>
      <c r="F150" s="75"/>
      <c r="G150" s="75"/>
    </row>
    <row r="151" spans="2:7" ht="15" customHeight="1">
      <c r="B151" s="68"/>
      <c r="C151" s="68"/>
      <c r="D151" s="68"/>
      <c r="E151" s="68"/>
      <c r="F151" s="68"/>
      <c r="G151" s="68"/>
    </row>
    <row r="152" spans="1:2" ht="15" customHeight="1">
      <c r="A152" s="69" t="s">
        <v>399</v>
      </c>
      <c r="B152" s="69"/>
    </row>
    <row r="153" spans="2:5" ht="15" customHeight="1">
      <c r="B153" s="73" t="s">
        <v>424</v>
      </c>
      <c r="C153" s="1" t="s">
        <v>190</v>
      </c>
      <c r="D153" s="1">
        <v>17</v>
      </c>
      <c r="E153" s="1" t="s">
        <v>7</v>
      </c>
    </row>
    <row r="154" spans="2:5" ht="15" customHeight="1">
      <c r="B154" s="73" t="s">
        <v>425</v>
      </c>
      <c r="C154" s="1" t="s">
        <v>69</v>
      </c>
      <c r="D154" s="1">
        <v>12</v>
      </c>
      <c r="E154" s="1" t="s">
        <v>7</v>
      </c>
    </row>
    <row r="155" spans="2:5" ht="15" customHeight="1">
      <c r="B155" s="73" t="s">
        <v>426</v>
      </c>
      <c r="C155" s="1" t="s">
        <v>162</v>
      </c>
      <c r="D155" s="1">
        <v>5</v>
      </c>
      <c r="E155" s="1" t="s">
        <v>7</v>
      </c>
    </row>
    <row r="156" spans="2:5" ht="15" customHeight="1">
      <c r="B156" s="73" t="s">
        <v>427</v>
      </c>
      <c r="C156" s="1" t="s">
        <v>476</v>
      </c>
      <c r="D156" s="1">
        <v>5</v>
      </c>
      <c r="E156" s="1" t="s">
        <v>7</v>
      </c>
    </row>
    <row r="157" spans="2:5" ht="15" customHeight="1">
      <c r="B157" s="73" t="s">
        <v>445</v>
      </c>
      <c r="C157" s="1" t="s">
        <v>138</v>
      </c>
      <c r="D157" s="1">
        <v>5</v>
      </c>
      <c r="E157" s="1" t="s">
        <v>7</v>
      </c>
    </row>
    <row r="159" spans="1:2" ht="15" customHeight="1">
      <c r="A159" s="69" t="s">
        <v>400</v>
      </c>
      <c r="B159" s="69"/>
    </row>
    <row r="160" spans="2:5" ht="15" customHeight="1">
      <c r="B160" s="73" t="s">
        <v>424</v>
      </c>
      <c r="C160" s="1" t="s">
        <v>462</v>
      </c>
      <c r="D160" s="1">
        <v>12</v>
      </c>
      <c r="E160" s="1" t="s">
        <v>7</v>
      </c>
    </row>
    <row r="161" spans="2:5" ht="15" customHeight="1">
      <c r="B161" s="73" t="s">
        <v>425</v>
      </c>
      <c r="C161" s="1" t="s">
        <v>129</v>
      </c>
      <c r="D161" s="1">
        <v>5</v>
      </c>
      <c r="E161" s="1" t="s">
        <v>7</v>
      </c>
    </row>
    <row r="163" spans="1:2" ht="15" customHeight="1">
      <c r="A163" s="69" t="s">
        <v>401</v>
      </c>
      <c r="B163" s="69"/>
    </row>
    <row r="164" spans="2:5" ht="15" customHeight="1">
      <c r="B164" s="73" t="s">
        <v>424</v>
      </c>
      <c r="C164" s="1" t="s">
        <v>107</v>
      </c>
      <c r="D164" s="1">
        <v>18</v>
      </c>
      <c r="E164" s="1" t="s">
        <v>7</v>
      </c>
    </row>
    <row r="165" spans="2:5" ht="15" customHeight="1">
      <c r="B165" s="73" t="s">
        <v>425</v>
      </c>
      <c r="C165" s="1" t="s">
        <v>50</v>
      </c>
      <c r="D165" s="1">
        <v>17</v>
      </c>
      <c r="E165" s="1" t="s">
        <v>7</v>
      </c>
    </row>
    <row r="166" spans="2:5" ht="15" customHeight="1">
      <c r="B166" s="73" t="s">
        <v>426</v>
      </c>
      <c r="C166" s="1" t="s">
        <v>74</v>
      </c>
      <c r="D166" s="1">
        <v>9</v>
      </c>
      <c r="E166" s="1" t="s">
        <v>7</v>
      </c>
    </row>
    <row r="167" spans="2:5" ht="15" customHeight="1">
      <c r="B167" s="73" t="s">
        <v>427</v>
      </c>
      <c r="C167" s="1" t="s">
        <v>129</v>
      </c>
      <c r="D167" s="1">
        <v>7</v>
      </c>
      <c r="E167" s="1" t="s">
        <v>7</v>
      </c>
    </row>
    <row r="169" spans="1:2" ht="15" customHeight="1">
      <c r="A169" s="69" t="s">
        <v>402</v>
      </c>
      <c r="B169" s="69"/>
    </row>
    <row r="170" spans="2:5" ht="15" customHeight="1">
      <c r="B170" s="73" t="s">
        <v>424</v>
      </c>
      <c r="C170" s="1" t="s">
        <v>190</v>
      </c>
      <c r="D170" s="1">
        <v>22</v>
      </c>
      <c r="E170" s="1" t="s">
        <v>7</v>
      </c>
    </row>
    <row r="171" spans="2:5" ht="15" customHeight="1">
      <c r="B171" s="73" t="s">
        <v>425</v>
      </c>
      <c r="C171" s="1" t="s">
        <v>170</v>
      </c>
      <c r="D171" s="1">
        <v>19</v>
      </c>
      <c r="E171" s="1" t="s">
        <v>7</v>
      </c>
    </row>
    <row r="172" spans="2:5" ht="15" customHeight="1">
      <c r="B172" s="73" t="s">
        <v>426</v>
      </c>
      <c r="C172" s="1" t="s">
        <v>99</v>
      </c>
      <c r="D172" s="1">
        <v>13</v>
      </c>
      <c r="E172" s="1" t="s">
        <v>7</v>
      </c>
    </row>
    <row r="173" spans="2:5" ht="15" customHeight="1">
      <c r="B173" s="73" t="s">
        <v>445</v>
      </c>
      <c r="C173" s="1" t="s">
        <v>460</v>
      </c>
      <c r="D173" s="1">
        <v>6</v>
      </c>
      <c r="E173" s="1" t="s">
        <v>7</v>
      </c>
    </row>
    <row r="174" spans="2:5" ht="15" customHeight="1">
      <c r="B174" s="73" t="s">
        <v>445</v>
      </c>
      <c r="C174" s="1" t="s">
        <v>122</v>
      </c>
      <c r="D174" s="1">
        <v>6</v>
      </c>
      <c r="E174" s="1" t="s">
        <v>7</v>
      </c>
    </row>
    <row r="175" spans="2:5" ht="15" customHeight="1">
      <c r="B175" s="73" t="s">
        <v>448</v>
      </c>
      <c r="C175" s="1" t="s">
        <v>225</v>
      </c>
      <c r="D175" s="1">
        <v>5</v>
      </c>
      <c r="E175" s="1" t="s">
        <v>7</v>
      </c>
    </row>
    <row r="176" spans="2:5" ht="15" customHeight="1">
      <c r="B176" s="73" t="s">
        <v>448</v>
      </c>
      <c r="C176" s="1" t="s">
        <v>50</v>
      </c>
      <c r="D176" s="1">
        <v>5</v>
      </c>
      <c r="E176" s="1" t="s">
        <v>7</v>
      </c>
    </row>
    <row r="177" spans="2:5" ht="15" customHeight="1">
      <c r="B177" s="73" t="s">
        <v>448</v>
      </c>
      <c r="C177" s="1" t="s">
        <v>162</v>
      </c>
      <c r="D177" s="1">
        <v>5</v>
      </c>
      <c r="E177" s="1" t="s">
        <v>7</v>
      </c>
    </row>
    <row r="178" spans="2:5" ht="15" customHeight="1">
      <c r="B178" s="73" t="s">
        <v>449</v>
      </c>
      <c r="C178" s="1" t="s">
        <v>461</v>
      </c>
      <c r="D178" s="1">
        <v>4</v>
      </c>
      <c r="E178" s="1" t="s">
        <v>7</v>
      </c>
    </row>
    <row r="179" spans="2:5" ht="15" customHeight="1">
      <c r="B179" s="73" t="s">
        <v>450</v>
      </c>
      <c r="C179" s="1" t="s">
        <v>173</v>
      </c>
      <c r="D179" s="1">
        <v>3</v>
      </c>
      <c r="E179" s="1" t="s">
        <v>7</v>
      </c>
    </row>
    <row r="180" spans="2:5" ht="15" customHeight="1">
      <c r="B180" s="73" t="s">
        <v>451</v>
      </c>
      <c r="C180" s="1" t="s">
        <v>97</v>
      </c>
      <c r="D180" s="1">
        <v>3</v>
      </c>
      <c r="E180" s="1" t="s">
        <v>7</v>
      </c>
    </row>
    <row r="182" spans="1:2" ht="15" customHeight="1">
      <c r="A182" s="69" t="s">
        <v>403</v>
      </c>
      <c r="B182" s="69"/>
    </row>
    <row r="183" spans="2:5" ht="15" customHeight="1">
      <c r="B183" s="73" t="s">
        <v>424</v>
      </c>
      <c r="C183" s="1" t="s">
        <v>190</v>
      </c>
      <c r="D183" s="1">
        <v>33</v>
      </c>
      <c r="E183" s="1" t="s">
        <v>7</v>
      </c>
    </row>
    <row r="184" spans="2:5" ht="15" customHeight="1">
      <c r="B184" s="73" t="s">
        <v>425</v>
      </c>
      <c r="C184" s="1" t="s">
        <v>202</v>
      </c>
      <c r="D184" s="1">
        <v>14</v>
      </c>
      <c r="E184" s="1" t="s">
        <v>7</v>
      </c>
    </row>
    <row r="185" spans="2:5" ht="15" customHeight="1">
      <c r="B185" s="73" t="s">
        <v>426</v>
      </c>
      <c r="C185" s="1" t="s">
        <v>170</v>
      </c>
      <c r="D185" s="1">
        <v>13</v>
      </c>
      <c r="E185" s="1" t="s">
        <v>7</v>
      </c>
    </row>
    <row r="186" spans="2:5" ht="15" customHeight="1">
      <c r="B186" s="73" t="s">
        <v>427</v>
      </c>
      <c r="C186" s="1" t="s">
        <v>87</v>
      </c>
      <c r="D186" s="1">
        <v>11</v>
      </c>
      <c r="E186" s="1" t="s">
        <v>7</v>
      </c>
    </row>
    <row r="187" spans="2:5" ht="15" customHeight="1">
      <c r="B187" s="73" t="s">
        <v>445</v>
      </c>
      <c r="C187" s="1" t="s">
        <v>40</v>
      </c>
      <c r="D187" s="1">
        <v>10</v>
      </c>
      <c r="E187" s="1" t="s">
        <v>7</v>
      </c>
    </row>
    <row r="188" spans="2:5" ht="15" customHeight="1">
      <c r="B188" s="73" t="s">
        <v>446</v>
      </c>
      <c r="C188" s="1" t="s">
        <v>122</v>
      </c>
      <c r="D188" s="1">
        <v>8</v>
      </c>
      <c r="E188" s="1" t="s">
        <v>7</v>
      </c>
    </row>
    <row r="189" spans="2:5" ht="15" customHeight="1">
      <c r="B189" s="73" t="s">
        <v>447</v>
      </c>
      <c r="C189" s="1" t="s">
        <v>173</v>
      </c>
      <c r="D189" s="1">
        <v>5</v>
      </c>
      <c r="E189" s="1" t="s">
        <v>7</v>
      </c>
    </row>
    <row r="190" spans="2:5" ht="15" customHeight="1">
      <c r="B190" s="73" t="s">
        <v>448</v>
      </c>
      <c r="C190" s="1" t="s">
        <v>208</v>
      </c>
      <c r="D190" s="1">
        <v>4</v>
      </c>
      <c r="E190" s="1" t="s">
        <v>7</v>
      </c>
    </row>
    <row r="191" spans="2:5" ht="15" customHeight="1">
      <c r="B191" s="73" t="s">
        <v>449</v>
      </c>
      <c r="C191" s="1" t="s">
        <v>120</v>
      </c>
      <c r="D191" s="1">
        <v>3</v>
      </c>
      <c r="E191" s="1" t="s">
        <v>7</v>
      </c>
    </row>
    <row r="192" spans="2:5" ht="15" customHeight="1">
      <c r="B192" s="73" t="s">
        <v>450</v>
      </c>
      <c r="C192" s="1" t="s">
        <v>458</v>
      </c>
      <c r="D192" s="1">
        <v>3</v>
      </c>
      <c r="E192" s="1" t="s">
        <v>7</v>
      </c>
    </row>
    <row r="193" spans="2:5" ht="15" customHeight="1">
      <c r="B193" s="73" t="s">
        <v>451</v>
      </c>
      <c r="C193" s="1" t="s">
        <v>459</v>
      </c>
      <c r="D193" s="1">
        <v>2</v>
      </c>
      <c r="E193" s="1" t="s">
        <v>7</v>
      </c>
    </row>
  </sheetData>
  <sheetProtection/>
  <mergeCells count="39">
    <mergeCell ref="A152:B152"/>
    <mergeCell ref="A159:B159"/>
    <mergeCell ref="A163:B163"/>
    <mergeCell ref="A169:B169"/>
    <mergeCell ref="A182:B182"/>
    <mergeCell ref="B150:G150"/>
    <mergeCell ref="F74:F78"/>
    <mergeCell ref="G74:G78"/>
    <mergeCell ref="A96:A97"/>
    <mergeCell ref="B96:B97"/>
    <mergeCell ref="D96:D97"/>
    <mergeCell ref="E96:E97"/>
    <mergeCell ref="F96:F97"/>
    <mergeCell ref="G96:G97"/>
    <mergeCell ref="F59:F63"/>
    <mergeCell ref="G59:G63"/>
    <mergeCell ref="G69:G73"/>
    <mergeCell ref="F64:F68"/>
    <mergeCell ref="G64:G68"/>
    <mergeCell ref="A64:A68"/>
    <mergeCell ref="B64:B68"/>
    <mergeCell ref="D64:D68"/>
    <mergeCell ref="E64:E68"/>
    <mergeCell ref="A69:A73"/>
    <mergeCell ref="B69:B73"/>
    <mergeCell ref="A74:A78"/>
    <mergeCell ref="B74:B78"/>
    <mergeCell ref="D74:D78"/>
    <mergeCell ref="E74:E78"/>
    <mergeCell ref="B59:B63"/>
    <mergeCell ref="D59:D63"/>
    <mergeCell ref="E59:E63"/>
    <mergeCell ref="F69:F73"/>
    <mergeCell ref="A59:A63"/>
    <mergeCell ref="D69:D73"/>
    <mergeCell ref="E69:E73"/>
    <mergeCell ref="A1:G1"/>
    <mergeCell ref="A2:G2"/>
    <mergeCell ref="A3:G3"/>
  </mergeCells>
  <printOptions horizontalCentered="1" verticalCentered="1"/>
  <pageMargins left="0" right="0" top="0.5905511811023623" bottom="0.3937007874015748" header="0.5118110236220472" footer="0.31496062992125984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CENGIZ TUNCBILEK</cp:lastModifiedBy>
  <cp:lastPrinted>2015-03-29T09:22:45Z</cp:lastPrinted>
  <dcterms:created xsi:type="dcterms:W3CDTF">2003-07-31T10:48:42Z</dcterms:created>
  <dcterms:modified xsi:type="dcterms:W3CDTF">2015-03-29T09:27:43Z</dcterms:modified>
  <cp:category/>
  <cp:version/>
  <cp:contentType/>
  <cp:contentStatus/>
</cp:coreProperties>
</file>