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 activeTab="2"/>
  </bookViews>
  <sheets>
    <sheet name="22.03" sheetId="15" r:id="rId1"/>
    <sheet name="23.03" sheetId="13" r:id="rId2"/>
    <sheet name="24.03" sheetId="14" r:id="rId3"/>
  </sheets>
  <calcPr calcId="145621"/>
</workbook>
</file>

<file path=xl/calcChain.xml><?xml version="1.0" encoding="utf-8"?>
<calcChain xmlns="http://schemas.openxmlformats.org/spreadsheetml/2006/main">
  <c r="M31" i="13" l="1"/>
  <c r="L31" i="13"/>
  <c r="K31" i="13"/>
  <c r="J31" i="13"/>
  <c r="I31" i="13"/>
  <c r="M135" i="14" l="1"/>
  <c r="L135" i="14"/>
  <c r="K135" i="14"/>
  <c r="J135" i="14"/>
  <c r="I135" i="14"/>
  <c r="M112" i="14"/>
  <c r="L112" i="14"/>
  <c r="K112" i="14"/>
  <c r="J112" i="14"/>
  <c r="I112" i="14"/>
  <c r="M87" i="14"/>
  <c r="L87" i="14"/>
  <c r="K87" i="14"/>
  <c r="J87" i="14"/>
  <c r="I87" i="14"/>
  <c r="M80" i="14"/>
  <c r="L80" i="14"/>
  <c r="K80" i="14"/>
  <c r="J80" i="14"/>
  <c r="I80" i="14"/>
  <c r="M67" i="14"/>
  <c r="L67" i="14"/>
  <c r="K67" i="14"/>
  <c r="J67" i="14"/>
  <c r="I67" i="14"/>
  <c r="M61" i="14"/>
  <c r="L61" i="14"/>
  <c r="K61" i="14"/>
  <c r="J61" i="14"/>
  <c r="I61" i="14"/>
  <c r="M48" i="14"/>
  <c r="L48" i="14"/>
  <c r="K48" i="14"/>
  <c r="J48" i="14"/>
  <c r="I48" i="14"/>
  <c r="M40" i="14"/>
  <c r="L40" i="14"/>
  <c r="K40" i="14"/>
  <c r="J40" i="14"/>
  <c r="I40" i="14"/>
  <c r="M35" i="14"/>
  <c r="L35" i="14"/>
  <c r="K35" i="14"/>
  <c r="J35" i="14"/>
  <c r="I35" i="14"/>
  <c r="M27" i="14"/>
  <c r="L27" i="14"/>
  <c r="K27" i="14"/>
  <c r="J27" i="14"/>
  <c r="I27" i="14"/>
  <c r="M19" i="14"/>
  <c r="L19" i="14"/>
  <c r="K19" i="14"/>
  <c r="J19" i="14"/>
  <c r="I19" i="14"/>
  <c r="M14" i="14"/>
  <c r="L14" i="14"/>
  <c r="K14" i="14"/>
  <c r="J14" i="14"/>
  <c r="I14" i="14"/>
</calcChain>
</file>

<file path=xl/sharedStrings.xml><?xml version="1.0" encoding="utf-8"?>
<sst xmlns="http://schemas.openxmlformats.org/spreadsheetml/2006/main" count="1145" uniqueCount="675">
  <si>
    <t>YARIŞLARI</t>
  </si>
  <si>
    <t>1000 m.</t>
  </si>
  <si>
    <t>Hendikap</t>
  </si>
  <si>
    <t>Sonuç</t>
  </si>
  <si>
    <t>Master Erkekler 4x</t>
  </si>
  <si>
    <t>Master Kadınlar 2x</t>
  </si>
  <si>
    <t>Master Kadınlar 1x</t>
  </si>
  <si>
    <t>U23 Erkekler 1x</t>
  </si>
  <si>
    <t>U23 Erkekler 2-</t>
  </si>
  <si>
    <t>Kadınlar 2x</t>
  </si>
  <si>
    <t>Master Erkekler 4-</t>
  </si>
  <si>
    <t>Akademik Erkekler 2-</t>
  </si>
  <si>
    <t>Akademik Erkekler 1x</t>
  </si>
  <si>
    <t>Hafif Kilo Kadınlar 2x</t>
  </si>
  <si>
    <t>Akademik Kadınlar 4x</t>
  </si>
  <si>
    <t>U23 Hafif Kilo Erkekler 2x</t>
  </si>
  <si>
    <t>Deniz Küreği Kadınlar 1x</t>
  </si>
  <si>
    <t>Deniz Küreği Erkekler 4x+</t>
  </si>
  <si>
    <t>Hafif Kilo Kadınlar 4x</t>
  </si>
  <si>
    <t>Akademik Erkekler 2x</t>
  </si>
  <si>
    <t>Akademik Erkekler 4-</t>
  </si>
  <si>
    <t>U23 Erkekler 4x</t>
  </si>
  <si>
    <t>U23 Erkekler 4-</t>
  </si>
  <si>
    <t>Master Kadınlar 4x</t>
  </si>
  <si>
    <t>Master Erkekler 8+</t>
  </si>
  <si>
    <t>Deniz Küreği Kadınlar 2x</t>
  </si>
  <si>
    <t>2000 m.</t>
  </si>
  <si>
    <t>Puan</t>
  </si>
  <si>
    <t>Master Mix 8+</t>
  </si>
  <si>
    <t>Kadınlar 1x</t>
  </si>
  <si>
    <t>Erkekler 1x</t>
  </si>
  <si>
    <t>Erkekler 2-</t>
  </si>
  <si>
    <t>Hafif Kilo Erkekler 2x</t>
  </si>
  <si>
    <t>Deniz Küreği Erkekler 1x</t>
  </si>
  <si>
    <t>Kadınlar 2-</t>
  </si>
  <si>
    <t>Master Mix 2x</t>
  </si>
  <si>
    <t>Hafif Kilo Kadınlar 1x</t>
  </si>
  <si>
    <t>Deniz Küreği Erkekler 2x</t>
  </si>
  <si>
    <t>Akademik Erkekler 8+</t>
  </si>
  <si>
    <t>Erkekler 8+</t>
  </si>
  <si>
    <t>Master Mix 4x</t>
  </si>
  <si>
    <t>Sakarya Gençlik Merkezi</t>
  </si>
  <si>
    <t>Galatasaray</t>
  </si>
  <si>
    <t>Fenerbahçe</t>
  </si>
  <si>
    <t>Kadir Has Üniversitesi</t>
  </si>
  <si>
    <t>Boğaziçi Üniversitesi</t>
  </si>
  <si>
    <t>Gebze Teknik Üniversitesi</t>
  </si>
  <si>
    <t>Orta Doğu Teknik Üniversitesi</t>
  </si>
  <si>
    <t>Koç Üniversitesi</t>
  </si>
  <si>
    <t>Fethiye Belediye</t>
  </si>
  <si>
    <t>Şişecam Çayırova</t>
  </si>
  <si>
    <t>Altınboynuz</t>
  </si>
  <si>
    <t>Denizciler</t>
  </si>
  <si>
    <t>Beşiktaş</t>
  </si>
  <si>
    <t>Akademik Kadınlar 2x</t>
  </si>
  <si>
    <t>BÜYÜKLER ve DENİZ KÜREĞİ TÜRKİYE KUPASI</t>
  </si>
  <si>
    <t xml:space="preserve">Master Erkekler 2x    </t>
  </si>
  <si>
    <t>Master Erkekler 1x</t>
  </si>
  <si>
    <t>Salih Odabaşı</t>
  </si>
  <si>
    <t>İlker Başyazıcı</t>
  </si>
  <si>
    <t>Bora Ünal</t>
  </si>
  <si>
    <t>Bülent Başaran</t>
  </si>
  <si>
    <t>Sena Serhadlıoğlu</t>
  </si>
  <si>
    <t>Pelin Keskin Sayın</t>
  </si>
  <si>
    <t>Zahide Yenihayat</t>
  </si>
  <si>
    <t>Özlem Erler</t>
  </si>
  <si>
    <t>Mehmet Egeli - Ozan Tetik</t>
  </si>
  <si>
    <t>Yüksel Taşçı - Ersin Özgören</t>
  </si>
  <si>
    <t>İlker Başyazıcı - Serdar Kandemir</t>
  </si>
  <si>
    <t>Filiz Kılıçarslan - Nesrin Söylemez</t>
  </si>
  <si>
    <t>Aslıhan Dizdaroğlu - Harika Salepçioğlu</t>
  </si>
  <si>
    <t xml:space="preserve">Süverçe Korkmazer - Özlem Özden Ulukapı </t>
  </si>
  <si>
    <t>Serdar Kandemir - Pelin Keskin Sayın</t>
  </si>
  <si>
    <t>Özlem Özden Ulukapı - Özgür Çubukçu</t>
  </si>
  <si>
    <t>Süverçe Korkmazer - Yüksel Taşçı</t>
  </si>
  <si>
    <t>İlker Başyazıcı - Harika Salepçioğlu</t>
  </si>
  <si>
    <t>Özge Özdil - Salih Odabaşı</t>
  </si>
  <si>
    <t>Ulaş Gürpınar - Türker Miletli -</t>
  </si>
  <si>
    <t>Mehmet Öztürk - Ersan Öztürk -</t>
  </si>
  <si>
    <t>Ahmet Agsarlıoğlu - Ahmet Şengül</t>
  </si>
  <si>
    <t>Aslıhan Dizdaroğlu - Özlem Özden Ulukapı -</t>
  </si>
  <si>
    <t>Süverçe Korkmazer - Harika Salepçioğlu</t>
  </si>
  <si>
    <t>Mehmet Tuğutlu - Orhan Öztürk -</t>
  </si>
  <si>
    <t>Azra Deniz Kızılkaya - Aslıhan Dizdaroğlu</t>
  </si>
  <si>
    <t>Ahmet Agsarlıoğlu - Selin Kaya</t>
  </si>
  <si>
    <t>Mustafa Umutcan Zeren - Mete Aşer -</t>
  </si>
  <si>
    <t>Kaan Aşer - Salih Odabaşı</t>
  </si>
  <si>
    <t xml:space="preserve">Kayhan Yalçın - Erdem Öztürk - </t>
  </si>
  <si>
    <t>Doğancan Gür - Sezgin Günalp</t>
  </si>
  <si>
    <t>Süverçe Korkmazer - Özlem Özden Ulukapı -</t>
  </si>
  <si>
    <t>Harika Salepçioğlu - Azra Deniz Kızılkaya -</t>
  </si>
  <si>
    <t>Mehmet Tuğutlu - Ferit Toska -</t>
  </si>
  <si>
    <t>Orhan Öztürk - Serhat Dizdaroğlu -</t>
  </si>
  <si>
    <t>Ertuğrul Ahmet Tok (d)</t>
  </si>
  <si>
    <t>Mehmet Oktar - Kamil Selçuk -</t>
  </si>
  <si>
    <t>Saydun Gökşin - Yalçın Kaya -</t>
  </si>
  <si>
    <t>Faruk Algür - Eren Kuraner -</t>
  </si>
  <si>
    <t>Can Parlak (d)</t>
  </si>
  <si>
    <t>Özkan Coşgun - Serhat Dizdaroğlu -</t>
  </si>
  <si>
    <t>Özgür Çubukçu - Mehmet Tuğutlu -</t>
  </si>
  <si>
    <t>Ferit Toska - Yavuz Kuban -</t>
  </si>
  <si>
    <t>Ozan Tetik - Mehmet Egeli -</t>
  </si>
  <si>
    <t>Kayhan Yalçın - Tufan Turanlı -</t>
  </si>
  <si>
    <t>Yalçın Fidancı - Erdem Öztürk -</t>
  </si>
  <si>
    <t>Doğancdan Gür - Yüksel Taşçı -</t>
  </si>
  <si>
    <t xml:space="preserve">Ersin Özgören - Sezgin Günalp - </t>
  </si>
  <si>
    <t>Gürkan Nal</t>
  </si>
  <si>
    <t>Çetin Öztürk - Haldun Akyaz -</t>
  </si>
  <si>
    <t>Mehmet Öztürk - Sedef Kaya -</t>
  </si>
  <si>
    <t>Emir Kaan Demirer</t>
  </si>
  <si>
    <t>Fenerbahçe "A"</t>
  </si>
  <si>
    <t>Aydın İnanç Şahin</t>
  </si>
  <si>
    <t>Fenerbahçe "B"</t>
  </si>
  <si>
    <t>Ömer Sefa Polat</t>
  </si>
  <si>
    <t>Batuhan Özbek</t>
  </si>
  <si>
    <t>Boğaziçi Üniversitesi "A"</t>
  </si>
  <si>
    <t>Boğaziçi Üniversitesi "B"</t>
  </si>
  <si>
    <t>Sinan Emre Kuraner</t>
  </si>
  <si>
    <t>Galatasaray "A"</t>
  </si>
  <si>
    <t>Enes Yenipazarlı</t>
  </si>
  <si>
    <t>Galatasaray "B"</t>
  </si>
  <si>
    <t>Bilal Karademir</t>
  </si>
  <si>
    <t>Galatasaray "C"</t>
  </si>
  <si>
    <t>Ömer Öztürk</t>
  </si>
  <si>
    <t>Fenerbahçe "C"</t>
  </si>
  <si>
    <t>Serkan Özdemir</t>
  </si>
  <si>
    <t>Gökhan Güven - Mehmet Çapanoğlu</t>
  </si>
  <si>
    <t>Oğuz Okansu - Samet Kaban</t>
  </si>
  <si>
    <t>Şişecam Çayırova "A"</t>
  </si>
  <si>
    <t>Şişecam Çayırova "B"</t>
  </si>
  <si>
    <t>Melih Günalp - Latif Kaan Türkoğlu</t>
  </si>
  <si>
    <t>Sinan Yumuk - Alper Davulcu</t>
  </si>
  <si>
    <t>Derviş Kemal Özdemir - Emre Kubilay Oğuz</t>
  </si>
  <si>
    <t>Utku Kerem Kanıbelli - Barış Ertürk</t>
  </si>
  <si>
    <t>Deniz Seden Zengi - Nur Selin Turhan</t>
  </si>
  <si>
    <t>Bilge süldür - Gizem Zeynep Ünsal</t>
  </si>
  <si>
    <t>Miray Kasap - Nisa Arıcı</t>
  </si>
  <si>
    <t>Didem Sürer - Petek Hepsağ</t>
  </si>
  <si>
    <t xml:space="preserve">Barış Baran Gündoğdu - Berkay Acar </t>
  </si>
  <si>
    <t>Abdullah Salih Budan - Mertcan Aşgün</t>
  </si>
  <si>
    <t>Bedirhan Yıldırım - Enes Kurtulan</t>
  </si>
  <si>
    <t>Gürkan Erkuş - Miraç Mutlu İspir</t>
  </si>
  <si>
    <t>Ferdi</t>
  </si>
  <si>
    <t>Hilmi Fatih Örer</t>
  </si>
  <si>
    <t>Furkan Polat</t>
  </si>
  <si>
    <t>Yavuz Ali Oğuz</t>
  </si>
  <si>
    <t>Gözde Orhan - Zeynep Ece Tilki</t>
  </si>
  <si>
    <t>Mervenur Uslu - Buse Güngör</t>
  </si>
  <si>
    <t>Cansu Demir - Ebru Akınal</t>
  </si>
  <si>
    <t>İrem Zeynep Dündar - Selin Şenöz -</t>
  </si>
  <si>
    <t>Serena Özabrahamyan - Hilal Özdemir</t>
  </si>
  <si>
    <t>Cem Avat - Hamza Mert Avunduk</t>
  </si>
  <si>
    <t>Oğuzhan Öztürk - Tunahan Albayrak</t>
  </si>
  <si>
    <t>Enes Gök - Şafik Çakmak</t>
  </si>
  <si>
    <t>Sinop Kürek "A"</t>
  </si>
  <si>
    <t>Beyza Yıldırım</t>
  </si>
  <si>
    <t>Sinop Kürek "B"</t>
  </si>
  <si>
    <t>Sümerspor Kürek "A"</t>
  </si>
  <si>
    <t>Gökçe Tasalı</t>
  </si>
  <si>
    <t>Sümerspor Kürek "B"</t>
  </si>
  <si>
    <t>Duygu Beşikçi</t>
  </si>
  <si>
    <t>Bodrum Mindos Amatör Spor.</t>
  </si>
  <si>
    <t>Türk Balıkadamlar</t>
  </si>
  <si>
    <t>Zeliha Çolak</t>
  </si>
  <si>
    <t>Denizciler "A"</t>
  </si>
  <si>
    <t>Denizciler "B"</t>
  </si>
  <si>
    <t>Aylin Karapınar</t>
  </si>
  <si>
    <t>Altınboynuz "A"</t>
  </si>
  <si>
    <t>Duygu Kırış</t>
  </si>
  <si>
    <t>Altınboynuz "B"</t>
  </si>
  <si>
    <t>Sinop Kürek</t>
  </si>
  <si>
    <t>Pelin Peker - Yağmur Durğut</t>
  </si>
  <si>
    <t>Sümerspor Kürek</t>
  </si>
  <si>
    <t>Vasfiye Sude Koç - Burcu Arife Özkan</t>
  </si>
  <si>
    <t>Anadolu Hisarı Kürek</t>
  </si>
  <si>
    <t>Tuğba Kahraman Akkaya - Sedef Kaya</t>
  </si>
  <si>
    <t>Jerfi Kantarcı - Ayşen Ceylin Nergiz</t>
  </si>
  <si>
    <t>Subiye Aydal - Defne Usta</t>
  </si>
  <si>
    <t>Elif Hatice İlkkurşun - Letisya Tapan</t>
  </si>
  <si>
    <t>Gözde Orhan - Zeynep Ece Tilki -</t>
  </si>
  <si>
    <t>İrem Bulut - Yağmur Tutal</t>
  </si>
  <si>
    <t>Mervenur Uslu - Buse Güngör -</t>
  </si>
  <si>
    <t>Yasemin Karaşoğlu - Ezo Kızılgedik</t>
  </si>
  <si>
    <t>Nigar Hatun Demiroğlu - Cansu Demir -</t>
  </si>
  <si>
    <t>Ebru Akınal - Alara Kanlı</t>
  </si>
  <si>
    <t>Furkan Polat - Mert Özel</t>
  </si>
  <si>
    <t xml:space="preserve">Yavuz Ali Oğuz - Savrun Kanay </t>
  </si>
  <si>
    <t>Utku Türkbey - Buğra Bulut</t>
  </si>
  <si>
    <t>Deniz Çakan - Ozan Kılıç -</t>
  </si>
  <si>
    <t>Sergen Haydın - Muhammet Çelik</t>
  </si>
  <si>
    <t>Bedirhan Yıldırım - Enes Kurtulan -</t>
  </si>
  <si>
    <t>İlhan Berk Akın - Halis can Hasbolat</t>
  </si>
  <si>
    <t>Abdullah Şahin Budan - Mertcan Aşgün -</t>
  </si>
  <si>
    <t>Cem Berk Görmüş - Hakan Güneş</t>
  </si>
  <si>
    <t>Denizhan Aydın - Hamza Mert Avunduk -</t>
  </si>
  <si>
    <t>Ömer Sefa Polat - Aydın İnanç Şahin</t>
  </si>
  <si>
    <t>Halil İrhami Güzelbay - Mehmet Çapanoğlu -</t>
  </si>
  <si>
    <t>Cem Avat - Serkan Özdemir</t>
  </si>
  <si>
    <t>Enes Yenipazarlı - Enes Gök -</t>
  </si>
  <si>
    <t>Ömer Öztürk - Şefik Çakmak</t>
  </si>
  <si>
    <t>Emir Ağdak - Seyit Mert Aydoğan -</t>
  </si>
  <si>
    <t>Harun Eren Ofluoğlu - Can Türkseven</t>
  </si>
  <si>
    <t>Gökhan Güven - Behlül Uyar -</t>
  </si>
  <si>
    <t>İsmail Ali Bekiroğlu - Emre Faik Açar</t>
  </si>
  <si>
    <t>Emir Saygılı - Mert Ali Dağlı -</t>
  </si>
  <si>
    <t>Cavit Caner Başaran - Ahmet Eren Savaş</t>
  </si>
  <si>
    <t>Utku Kerem Kanıbelli - Barış Ertürk -</t>
  </si>
  <si>
    <t>Bilal Karademir - Derviş Kemal Özdemir</t>
  </si>
  <si>
    <t>Ulaş Kurt - Yunus Emre Çegen -</t>
  </si>
  <si>
    <t>İlyas Çağatay Ürdem - Hakan berk Örkmez</t>
  </si>
  <si>
    <t>Hereke Nuh Çimento Kürek</t>
  </si>
  <si>
    <t>Caner Lüleci - Bekir Alyakut -</t>
  </si>
  <si>
    <t xml:space="preserve">Volkan Avcı - Turgay Şerefoğlu - </t>
  </si>
  <si>
    <t>Yasin Terki (d)</t>
  </si>
  <si>
    <t>Kaan Kösem - Barış Altunok -</t>
  </si>
  <si>
    <t>Süleyman Fatih Sert - Doğukan Benzer -</t>
  </si>
  <si>
    <t>Ilgın Cumhur Kolukısa (d)</t>
  </si>
  <si>
    <t>Sarp Saltık - Alp Bora Başaran -</t>
  </si>
  <si>
    <t>Yaman Kılıç (d)</t>
  </si>
  <si>
    <t>Yaman Koç - Murat Tunalı -</t>
  </si>
  <si>
    <t>Can Doğukan Çevik - Güvenç Uzun -</t>
  </si>
  <si>
    <t>Hamza Yiğit Özbek (d)</t>
  </si>
  <si>
    <t>Serhat Beder - Alican Çalıkoğlu -</t>
  </si>
  <si>
    <t>Sami Alp Şahin - İsmail Gürgin -</t>
  </si>
  <si>
    <t>Zehra Tiryaki (d)</t>
  </si>
  <si>
    <t>Salih Civelek - Mert Ali Elgün -</t>
  </si>
  <si>
    <t>Murat İlker - Halil Abdullah Işık -</t>
  </si>
  <si>
    <t>Ata Yıldız - Metehan Kara -</t>
  </si>
  <si>
    <t>Rıdvan Özmen - Arif Günaydın -</t>
  </si>
  <si>
    <t>Görkem Yurttaş (d)</t>
  </si>
  <si>
    <t>İznik Spor</t>
  </si>
  <si>
    <t>Ergün Ertuğral - Alper Aksoy -</t>
  </si>
  <si>
    <t>Mert Süleyman Sevgen - Fatih Kazım Koçum -</t>
  </si>
  <si>
    <t>Ali Uğur (d)</t>
  </si>
  <si>
    <t>Arda Pişirgen (d)</t>
  </si>
  <si>
    <t>Veysel Dün - Semih Hekim -</t>
  </si>
  <si>
    <t>Mustafa Karahan - Mustafa Çınar</t>
  </si>
  <si>
    <t>Ata Türk (d)</t>
  </si>
  <si>
    <t>Eren İncekara - Altay Meriç -</t>
  </si>
  <si>
    <t>Ege Tolgay - Ekrem Giray Özverdar</t>
  </si>
  <si>
    <t>Burak Yığ (d)</t>
  </si>
  <si>
    <t>Yavuz Selim Akpınar - Emin Nurgör -</t>
  </si>
  <si>
    <t>Osman Alperen Acemoğlu - İhsan Kaan Terman</t>
  </si>
  <si>
    <t>Aras Şahin - Muhammet Ömer Süslü -</t>
  </si>
  <si>
    <t>Furkan Sönmez - Salih Burak Öztürk -</t>
  </si>
  <si>
    <t>Aydın Dönmez (d)</t>
  </si>
  <si>
    <t>Mervenur Uslu</t>
  </si>
  <si>
    <t>Sude Doğaner</t>
  </si>
  <si>
    <t>Petek Hepsağ</t>
  </si>
  <si>
    <t>Fenerbahçe "D"</t>
  </si>
  <si>
    <t>Fenerbahçe "Ç"</t>
  </si>
  <si>
    <t>Fenerbahçe "E"</t>
  </si>
  <si>
    <t>Fenerbahçe "G"</t>
  </si>
  <si>
    <t>Fuad Rafail</t>
  </si>
  <si>
    <t>Onat Kazaklı</t>
  </si>
  <si>
    <t>Fatih Ünsal</t>
  </si>
  <si>
    <t>Denizhan Aydın</t>
  </si>
  <si>
    <t>Besim Tolga Şahinoğlu - Selahattin Gürsoy</t>
  </si>
  <si>
    <t>Eren Can Aslan - İsmail Ali Bekiroğlu</t>
  </si>
  <si>
    <t>Enes Kuşku - Mert Kaan Kartal</t>
  </si>
  <si>
    <t>Cem Avat - Bayram Sönmez</t>
  </si>
  <si>
    <t>Enes Gök - Şefik Çakmak</t>
  </si>
  <si>
    <t>Eray Öztürk</t>
  </si>
  <si>
    <t>Berkin Sönmez</t>
  </si>
  <si>
    <t>Caner Lüleci</t>
  </si>
  <si>
    <t>Barış Altunok</t>
  </si>
  <si>
    <t>Kaan Kösem</t>
  </si>
  <si>
    <t>Cemre Artalan</t>
  </si>
  <si>
    <t>Türk Balıkadamlar "B"</t>
  </si>
  <si>
    <t>Türk Balıkadamlar "A"</t>
  </si>
  <si>
    <t>Okan Yılmaz</t>
  </si>
  <si>
    <t>Yaman Koç</t>
  </si>
  <si>
    <t>Bodrum Halikarnas Kürek</t>
  </si>
  <si>
    <t>Ferit Toska</t>
  </si>
  <si>
    <t>Salih Civelek</t>
  </si>
  <si>
    <t>Ege Saylan</t>
  </si>
  <si>
    <t>Ergün Ertuğral</t>
  </si>
  <si>
    <t>Serhat Beder</t>
  </si>
  <si>
    <t>Süleyman Demir - Bartu Düzyol</t>
  </si>
  <si>
    <t>Bekir Alyakut - Volkan Avcı</t>
  </si>
  <si>
    <t>Süleyman Fatih Sert - Engin Özkan</t>
  </si>
  <si>
    <t>Doğukan Benzer - Taşkın Kiyer</t>
  </si>
  <si>
    <t>Sarp Saltık - Süleyman Berk Hakyol</t>
  </si>
  <si>
    <t>Alp Bora Başaran - Emirkan Eser</t>
  </si>
  <si>
    <t>Murat Tunalı - Can Doğukan Çevik</t>
  </si>
  <si>
    <t>Sami Alp Şahin - İsmail Gürgin</t>
  </si>
  <si>
    <t>Mert Ali Elgün - Murat İlker</t>
  </si>
  <si>
    <t>İznik Spor "A"</t>
  </si>
  <si>
    <t>Muzaffer Yıldız - Ali Pencik</t>
  </si>
  <si>
    <t>İznik Spor "B"</t>
  </si>
  <si>
    <t>İbrahim Demir - Yiğit Girgin</t>
  </si>
  <si>
    <t>Emin Nurgör - Osman Alperen Acemoğlu</t>
  </si>
  <si>
    <t>Tuvana Su Dikbayır - İpek Beşli</t>
  </si>
  <si>
    <t>Nur Selin Turhan - Deniz Seden Zengi</t>
  </si>
  <si>
    <t>Didem Sürer - Elis Özbay</t>
  </si>
  <si>
    <t>Bilge Süldür - Gizem Zeynep Ünsal</t>
  </si>
  <si>
    <t>Nursen Didem Yaprak - Ekin Erdoğan</t>
  </si>
  <si>
    <t>İrem Zeynep Dündar - Serena Özabrahamyan</t>
  </si>
  <si>
    <t>Gözde Orhan</t>
  </si>
  <si>
    <t>Zeynep Ece Tilki</t>
  </si>
  <si>
    <t>Nigar Hatun Demiroğlu</t>
  </si>
  <si>
    <t>Ozan Kılıç - Deniz Çakan -</t>
  </si>
  <si>
    <t>Muhammet Çelik - Utku Türkbey -</t>
  </si>
  <si>
    <t>Emir Şentürk - Buğra Bulut -</t>
  </si>
  <si>
    <t>Ertuğrul Ahmet tok (d)</t>
  </si>
  <si>
    <t>Ozan Demirdelen - İhsan Berk Akın -</t>
  </si>
  <si>
    <t>Savrun Kanay - Yavuz Ali Oğuz -</t>
  </si>
  <si>
    <t>Halis Can Hasbolat - Barış Borazan -</t>
  </si>
  <si>
    <t>Kaan Aksu (d)</t>
  </si>
  <si>
    <t>Abdullah Salih Budan - Mertcan Aşgün -</t>
  </si>
  <si>
    <t>Mert Özel - Furkan Polat -</t>
  </si>
  <si>
    <t>Cem Berk Görmüş - Hakan Güneş -</t>
  </si>
  <si>
    <t>Yaşar Barış Güllüoğlu - Çağda Barış Benlier -</t>
  </si>
  <si>
    <t>Selin Şenöz (d)</t>
  </si>
  <si>
    <t>Emir Topaç (d)</t>
  </si>
  <si>
    <t>Alperen Tekin - Tolga Yıldırım -</t>
  </si>
  <si>
    <t>Ege Eren Abdioğlu - Erkan Bıçakçı -</t>
  </si>
  <si>
    <t>Toygun Kurun - Uğurcan Şimşek -</t>
  </si>
  <si>
    <t>Emir Tuna Korkmaz - Tunahan Kansız</t>
  </si>
  <si>
    <t>Besim Tolga Şahinoğlu - Selahattin Gürsoy -</t>
  </si>
  <si>
    <t>Fuad Rafail - Onat Kazaklı -</t>
  </si>
  <si>
    <t>Fatih Ünsal - Mert Kaan Kartal -</t>
  </si>
  <si>
    <t>Hasan Selahattin Tayfun (d)</t>
  </si>
  <si>
    <t>Gökhan Güven - Mehmet Çapanoğlu -</t>
  </si>
  <si>
    <t>İsmail Ali Bekiroğlu - Aydın İnanç Şahin -</t>
  </si>
  <si>
    <t>Ömer Sefa Polat - Behlül Uyar -</t>
  </si>
  <si>
    <t>Halil İbrahim Güzelbay - Emre Faik Açar -</t>
  </si>
  <si>
    <t>Toprak ata Kıvrak (d)</t>
  </si>
  <si>
    <t>Emre Kubilay Oğuz - Yunus Emre Çegen -</t>
  </si>
  <si>
    <t>Bilal Karademir - Derviş Kemal Özdemir -</t>
  </si>
  <si>
    <t>İlyas Çağtay Ürdem - Ulaş Kurt -</t>
  </si>
  <si>
    <t>Mehmet Karabaşoğlu (d)</t>
  </si>
  <si>
    <t>Yağmur Durğut - Beyza Yıldırım -</t>
  </si>
  <si>
    <t>Pelin Peker - Serap Tarakçı -</t>
  </si>
  <si>
    <t>Berkin Sönmez (d)</t>
  </si>
  <si>
    <t>Gökçe Tasalı - Burcu Arife Özkan-</t>
  </si>
  <si>
    <t>Vasfiye Sude Koç - Dilara Yeğin -</t>
  </si>
  <si>
    <t>Aylin Karapınar - İlayda Başak Karamete -</t>
  </si>
  <si>
    <t>AtaTürk (d) -</t>
  </si>
  <si>
    <t>Duygu Barutçu - Ecem Şentürk -</t>
  </si>
  <si>
    <t>Altınboynuz "C"</t>
  </si>
  <si>
    <t>Arda Pişirgen (d) -</t>
  </si>
  <si>
    <t>Elif hatice İlkkurşun - Pınar Sağlam -</t>
  </si>
  <si>
    <t>Eda Karayel - Seher Karayel</t>
  </si>
  <si>
    <t>Burak Yığ (d) -</t>
  </si>
  <si>
    <t>Defne Usta - Subiye Aydal -</t>
  </si>
  <si>
    <t>Duygu Kırış - Selin Etkinöz Tuncer</t>
  </si>
  <si>
    <t>Sena Hisarlıoğlu - İlayda Başak Karamete</t>
  </si>
  <si>
    <t>Alper Tanrııverdi - Recep Can Merkul</t>
  </si>
  <si>
    <t>Buse Güngör</t>
  </si>
  <si>
    <t>Yavuz Selim Akpınar</t>
  </si>
  <si>
    <t>U23 Erkekler 1x     1.Eleme</t>
  </si>
  <si>
    <t>U23 Erkekler 1x     2.Eleme</t>
  </si>
  <si>
    <t>İlk Üçler Finale Kalır</t>
  </si>
  <si>
    <t>Deniz Küreği Kadınlar 1x     1.Eleme</t>
  </si>
  <si>
    <t>Deniz Küreği Kadınlar 1x     2.Eleme</t>
  </si>
  <si>
    <t>Deniz Küreği Kadınlar 2x     1.Eleme</t>
  </si>
  <si>
    <t>Deniz Küreği Kadınlar 2x     2.Eleme</t>
  </si>
  <si>
    <t>Deniz Küreği Erkekler 4x+     1.Eleme</t>
  </si>
  <si>
    <t>Deniz Küreği Erkekler 4x+     2.Eleme</t>
  </si>
  <si>
    <t>Grup Birincileri finale, ikinci ve üçüncüleri yarı finale kalırlar</t>
  </si>
  <si>
    <t>Erkekler 1x     1.Eleme</t>
  </si>
  <si>
    <t>Erkekler 1x     2.Eleme</t>
  </si>
  <si>
    <t>Deniz Küreği Erkekler 1x     1.Eleme</t>
  </si>
  <si>
    <t>Deniz Küreği Erkekler 2x     1.Eleme</t>
  </si>
  <si>
    <t>Deniz Küreği Erkekler 2x     2.Eleme</t>
  </si>
  <si>
    <t>Deniz Küreği Erkekler 2x     3.Eleme</t>
  </si>
  <si>
    <t>Deniz Küreği Erkekler 1x     Yarı Final</t>
  </si>
  <si>
    <t>Deniz Küreği Erkekler 2x     Yarı Final</t>
  </si>
  <si>
    <t>22.03.2019 Sapanca</t>
  </si>
  <si>
    <t>23.03.2019 Sapanca</t>
  </si>
  <si>
    <t>24.03.2019 Sapanca</t>
  </si>
  <si>
    <t>Egemen Karaboğa - Taylan Sezgin</t>
  </si>
  <si>
    <t>En kötü derece elenir.</t>
  </si>
  <si>
    <t>Güneş Aydın (d)</t>
  </si>
  <si>
    <t>İlk üçler finale kalır.</t>
  </si>
  <si>
    <t>Katılmadı</t>
  </si>
  <si>
    <t>7.49,91</t>
  </si>
  <si>
    <t>8.03,02</t>
  </si>
  <si>
    <t>8.07,20</t>
  </si>
  <si>
    <t>9.32,89</t>
  </si>
  <si>
    <t>7.50,67</t>
  </si>
  <si>
    <t>8.06,58</t>
  </si>
  <si>
    <t>8.45,17</t>
  </si>
  <si>
    <t>10.07,15</t>
  </si>
  <si>
    <t>11.11,48</t>
  </si>
  <si>
    <t>11.40,47</t>
  </si>
  <si>
    <t>15.18,86</t>
  </si>
  <si>
    <t>11.34,15</t>
  </si>
  <si>
    <t>10.42,25</t>
  </si>
  <si>
    <t>11.09,79</t>
  </si>
  <si>
    <t>11.36,19</t>
  </si>
  <si>
    <t>Hilal Temelgünzeki - Dilanur Biçer</t>
  </si>
  <si>
    <t>10.11,04</t>
  </si>
  <si>
    <t>10.25,15</t>
  </si>
  <si>
    <t>10.35,61</t>
  </si>
  <si>
    <t>11.04,68</t>
  </si>
  <si>
    <t>Yağmur Odabaş (d)</t>
  </si>
  <si>
    <t>Mina Komar - Sena Hisarlıoğlu -</t>
  </si>
  <si>
    <t>10.22,14</t>
  </si>
  <si>
    <t>10.41,20</t>
  </si>
  <si>
    <t>11.34,28</t>
  </si>
  <si>
    <t>12.31,85</t>
  </si>
  <si>
    <t>Cemre Artalan - Süleyman Berk Hakyol -</t>
  </si>
  <si>
    <t>Galata Kürek</t>
  </si>
  <si>
    <t>8.15,35</t>
  </si>
  <si>
    <t>8.26,07</t>
  </si>
  <si>
    <t>8.41,80</t>
  </si>
  <si>
    <t>8.45,44</t>
  </si>
  <si>
    <t>8.47,44</t>
  </si>
  <si>
    <t>10.05,42</t>
  </si>
  <si>
    <t>8.21,98</t>
  </si>
  <si>
    <t>8.52,70</t>
  </si>
  <si>
    <t>9.00,93</t>
  </si>
  <si>
    <t>9.11,16</t>
  </si>
  <si>
    <t>9.52,37</t>
  </si>
  <si>
    <t>7.25,08</t>
  </si>
  <si>
    <t>7.28,33</t>
  </si>
  <si>
    <t>7.34,23</t>
  </si>
  <si>
    <t>7.36,71</t>
  </si>
  <si>
    <t>7.48,01</t>
  </si>
  <si>
    <t xml:space="preserve">Deniz Küreği Kadınlar 4x+  </t>
  </si>
  <si>
    <t>7.35,41</t>
  </si>
  <si>
    <t>7.41,67</t>
  </si>
  <si>
    <t>7.43,98</t>
  </si>
  <si>
    <t>7.47,90</t>
  </si>
  <si>
    <t>8.24,63</t>
  </si>
  <si>
    <t>Deniz Küreği Erkekler 1x     2.Eleme</t>
  </si>
  <si>
    <t>Deniz Küreği Erkekler 1x     3.Eleme</t>
  </si>
  <si>
    <t>9.25,88</t>
  </si>
  <si>
    <t>10.02,12</t>
  </si>
  <si>
    <t>10.31,84</t>
  </si>
  <si>
    <t>10.35,91</t>
  </si>
  <si>
    <t>10.41,88</t>
  </si>
  <si>
    <t>12.07,92</t>
  </si>
  <si>
    <t>9.45,84</t>
  </si>
  <si>
    <t>10.36,24</t>
  </si>
  <si>
    <t>10.56,15</t>
  </si>
  <si>
    <t>10.19,13</t>
  </si>
  <si>
    <t>9.46,29</t>
  </si>
  <si>
    <t>9.54,82</t>
  </si>
  <si>
    <t>10.08,06</t>
  </si>
  <si>
    <t>10.19,58</t>
  </si>
  <si>
    <t>10.21,26</t>
  </si>
  <si>
    <t>Sümerspor Kürek B</t>
  </si>
  <si>
    <t>Sinop Kürek A</t>
  </si>
  <si>
    <t>Türk Balıkadamlar B</t>
  </si>
  <si>
    <t>Altınboynuz A</t>
  </si>
  <si>
    <t>Türk Balıkadamlar A</t>
  </si>
  <si>
    <t>8.53,40</t>
  </si>
  <si>
    <t>9.19,24</t>
  </si>
  <si>
    <t>9.29,64</t>
  </si>
  <si>
    <t>9.46,15</t>
  </si>
  <si>
    <t>9.02,54</t>
  </si>
  <si>
    <t>8.51,09</t>
  </si>
  <si>
    <t>9.32,77</t>
  </si>
  <si>
    <t>9.42,66</t>
  </si>
  <si>
    <t>10.20,91</t>
  </si>
  <si>
    <t>8.57,50</t>
  </si>
  <si>
    <t>9.04,19</t>
  </si>
  <si>
    <t>9.28,08</t>
  </si>
  <si>
    <t>9.55,50</t>
  </si>
  <si>
    <t>7.43,24</t>
  </si>
  <si>
    <t>7.52,38</t>
  </si>
  <si>
    <t>7.56,70</t>
  </si>
  <si>
    <t>7.57,96</t>
  </si>
  <si>
    <t>8.53,33</t>
  </si>
  <si>
    <t>9.29,91</t>
  </si>
  <si>
    <t>8.16,23</t>
  </si>
  <si>
    <t>8.21,55</t>
  </si>
  <si>
    <t>8.59,50</t>
  </si>
  <si>
    <t>9.48,45</t>
  </si>
  <si>
    <t>7.59,05</t>
  </si>
  <si>
    <t>8.06,15</t>
  </si>
  <si>
    <t>8.18,01</t>
  </si>
  <si>
    <t>9.25,65</t>
  </si>
  <si>
    <t>6.48,25</t>
  </si>
  <si>
    <t>6.50,74</t>
  </si>
  <si>
    <t>7.13,11</t>
  </si>
  <si>
    <t>Serhat Dizdaroğlu - Ferit Toska</t>
  </si>
  <si>
    <t>3.31,74</t>
  </si>
  <si>
    <t>3.48,50</t>
  </si>
  <si>
    <t>4.00,91</t>
  </si>
  <si>
    <t>3.58,75</t>
  </si>
  <si>
    <t>3.29,54</t>
  </si>
  <si>
    <t>3.35,06</t>
  </si>
  <si>
    <t>3.53,11</t>
  </si>
  <si>
    <t>3.55,05</t>
  </si>
  <si>
    <t>10.28,82</t>
  </si>
  <si>
    <t>10.45,27</t>
  </si>
  <si>
    <t>10.54,78</t>
  </si>
  <si>
    <t>11.02,96</t>
  </si>
  <si>
    <t>11.27,55</t>
  </si>
  <si>
    <t>12.29,08</t>
  </si>
  <si>
    <t>9.40,80</t>
  </si>
  <si>
    <t>9.43,85</t>
  </si>
  <si>
    <t>9.55,80</t>
  </si>
  <si>
    <t>10.02,18</t>
  </si>
  <si>
    <t>10.22,73</t>
  </si>
  <si>
    <t>11.10,54</t>
  </si>
  <si>
    <t>7.21,19</t>
  </si>
  <si>
    <t>7.38,99</t>
  </si>
  <si>
    <t>8.01,36</t>
  </si>
  <si>
    <t>7.23,49</t>
  </si>
  <si>
    <t>7.27,03</t>
  </si>
  <si>
    <t>7.57,57</t>
  </si>
  <si>
    <t>9.10,88</t>
  </si>
  <si>
    <t>6.57,23</t>
  </si>
  <si>
    <t>7.05,72</t>
  </si>
  <si>
    <t>7.20,18</t>
  </si>
  <si>
    <t>6.04,64</t>
  </si>
  <si>
    <t>6.10,96</t>
  </si>
  <si>
    <t>6.19,69</t>
  </si>
  <si>
    <t>7.08,03</t>
  </si>
  <si>
    <t>6.11,53</t>
  </si>
  <si>
    <t>6.20,27</t>
  </si>
  <si>
    <t>6.21,30</t>
  </si>
  <si>
    <t>6.22,97</t>
  </si>
  <si>
    <t>4.01,78</t>
  </si>
  <si>
    <t>4.29,25</t>
  </si>
  <si>
    <t>6.19,78</t>
  </si>
  <si>
    <t>4.01,58</t>
  </si>
  <si>
    <t>4.26,75</t>
  </si>
  <si>
    <t>6.06,58</t>
  </si>
  <si>
    <t>3.35,82</t>
  </si>
  <si>
    <t>3.29,32</t>
  </si>
  <si>
    <t>3.29,62</t>
  </si>
  <si>
    <t>3.10,42</t>
  </si>
  <si>
    <t>3.15,46</t>
  </si>
  <si>
    <t>3.10,76</t>
  </si>
  <si>
    <t>3.13,80</t>
  </si>
  <si>
    <t>3.11,10</t>
  </si>
  <si>
    <t>9.48,34</t>
  </si>
  <si>
    <t>9.55,86</t>
  </si>
  <si>
    <t>9.57,28</t>
  </si>
  <si>
    <t>10.02,13</t>
  </si>
  <si>
    <t>10.06,23</t>
  </si>
  <si>
    <t>10.50,64</t>
  </si>
  <si>
    <t>9.06,03</t>
  </si>
  <si>
    <t>9.10,61</t>
  </si>
  <si>
    <t>9.17,64</t>
  </si>
  <si>
    <t>9.28,44</t>
  </si>
  <si>
    <t>9.29,78</t>
  </si>
  <si>
    <t>10.13,91</t>
  </si>
  <si>
    <t>Görkem Güngör - M.Yavuz Kuban</t>
  </si>
  <si>
    <t>3.57,72</t>
  </si>
  <si>
    <t>4.42,11</t>
  </si>
  <si>
    <t>3.52,62</t>
  </si>
  <si>
    <t>4.39,71</t>
  </si>
  <si>
    <t>4.40,30</t>
  </si>
  <si>
    <t>4.54,32</t>
  </si>
  <si>
    <t>5.29,72</t>
  </si>
  <si>
    <t>4.25,46</t>
  </si>
  <si>
    <t>4.45,72</t>
  </si>
  <si>
    <t>5.14,02</t>
  </si>
  <si>
    <t>6.06,56</t>
  </si>
  <si>
    <t>6.29,34</t>
  </si>
  <si>
    <t>7.14,46</t>
  </si>
  <si>
    <t>5.59,36</t>
  </si>
  <si>
    <t>6.28,14</t>
  </si>
  <si>
    <t>7.01,26</t>
  </si>
  <si>
    <t>7.20,39</t>
  </si>
  <si>
    <t>7.27,76</t>
  </si>
  <si>
    <t>7.36,23</t>
  </si>
  <si>
    <t>7.39,38</t>
  </si>
  <si>
    <t>7.44,54</t>
  </si>
  <si>
    <t>7.49,23</t>
  </si>
  <si>
    <t>6.53,27</t>
  </si>
  <si>
    <t>6.58,51</t>
  </si>
  <si>
    <t>6.59,82</t>
  </si>
  <si>
    <t>7.17,99</t>
  </si>
  <si>
    <t>7.18,78</t>
  </si>
  <si>
    <t>7.41,97</t>
  </si>
  <si>
    <t>7.41,69</t>
  </si>
  <si>
    <t>7.50,19</t>
  </si>
  <si>
    <t>8.36,03</t>
  </si>
  <si>
    <t>8.55,65</t>
  </si>
  <si>
    <t>3.43,02</t>
  </si>
  <si>
    <t>3.45,55</t>
  </si>
  <si>
    <t>3.42,52</t>
  </si>
  <si>
    <t>3.45,05</t>
  </si>
  <si>
    <t>7.45,98</t>
  </si>
  <si>
    <t>7.50,93</t>
  </si>
  <si>
    <t>7.58,55</t>
  </si>
  <si>
    <t>8.49,74</t>
  </si>
  <si>
    <t>Birinci</t>
  </si>
  <si>
    <t>Bayram Sönmez - Eren Can Aslan -</t>
  </si>
  <si>
    <t>Zeynep Duru Yalçın - Dila Eylül Semiz</t>
  </si>
  <si>
    <t>4.09,18</t>
  </si>
  <si>
    <t>4.03,38</t>
  </si>
  <si>
    <t>PUAN SIRALAMASI</t>
  </si>
  <si>
    <t>Deniz Küreği Kadınlar</t>
  </si>
  <si>
    <t>1.</t>
  </si>
  <si>
    <t>2.</t>
  </si>
  <si>
    <t>3.</t>
  </si>
  <si>
    <t>4.</t>
  </si>
  <si>
    <t>5.</t>
  </si>
  <si>
    <t>Deniz Küreği Erkekler</t>
  </si>
  <si>
    <t>Akademik Kadınlar</t>
  </si>
  <si>
    <t>Kadınlar</t>
  </si>
  <si>
    <t>Erkekler</t>
  </si>
  <si>
    <t>Akademik Erkekler</t>
  </si>
  <si>
    <t>8.23,41</t>
  </si>
  <si>
    <t>8.34,52</t>
  </si>
  <si>
    <t>8.41,31</t>
  </si>
  <si>
    <t>7.25,07</t>
  </si>
  <si>
    <t>7.27,50</t>
  </si>
  <si>
    <t>7.43,83</t>
  </si>
  <si>
    <t>7.53,71</t>
  </si>
  <si>
    <t>7.58,64</t>
  </si>
  <si>
    <t>8.05,35</t>
  </si>
  <si>
    <t>6.51,65</t>
  </si>
  <si>
    <t>6.53,95</t>
  </si>
  <si>
    <t>6.57,09</t>
  </si>
  <si>
    <t>6.57,41</t>
  </si>
  <si>
    <t>7.22,76</t>
  </si>
  <si>
    <t>8.50,67</t>
  </si>
  <si>
    <t>6.40,76</t>
  </si>
  <si>
    <t>6.47,18</t>
  </si>
  <si>
    <t>6.55,66</t>
  </si>
  <si>
    <t>8.50,75</t>
  </si>
  <si>
    <t>9.08,63</t>
  </si>
  <si>
    <t>9.23,23</t>
  </si>
  <si>
    <t>9.40,01</t>
  </si>
  <si>
    <t>9.46,43</t>
  </si>
  <si>
    <t>10.07,43</t>
  </si>
  <si>
    <t>8.28,48</t>
  </si>
  <si>
    <t>8.37,31</t>
  </si>
  <si>
    <t>8.38,70</t>
  </si>
  <si>
    <t>8.53,49</t>
  </si>
  <si>
    <t>8.54,14</t>
  </si>
  <si>
    <t>9.06,59</t>
  </si>
  <si>
    <t>7.50,12</t>
  </si>
  <si>
    <t>7.57,87</t>
  </si>
  <si>
    <t>8.28,61</t>
  </si>
  <si>
    <t>8.42,37</t>
  </si>
  <si>
    <t>8.38,13</t>
  </si>
  <si>
    <t>9.36,41</t>
  </si>
  <si>
    <t>9.13,35</t>
  </si>
  <si>
    <t>Katılamadı</t>
  </si>
  <si>
    <t>4.08,06</t>
  </si>
  <si>
    <t>4.18,81</t>
  </si>
  <si>
    <t>4.33,98</t>
  </si>
  <si>
    <t>3.56,66</t>
  </si>
  <si>
    <t>4.20,48</t>
  </si>
  <si>
    <t>3.57,45</t>
  </si>
  <si>
    <t>3.57,25</t>
  </si>
  <si>
    <t>4.11,68</t>
  </si>
  <si>
    <t>4.07,38</t>
  </si>
  <si>
    <t>4.15,71</t>
  </si>
  <si>
    <t>Serhat Dizdaroğlu - Aslıhan Dizdaroğlu</t>
  </si>
  <si>
    <t>8.11,01</t>
  </si>
  <si>
    <t>8.26,21</t>
  </si>
  <si>
    <t>8.44,52</t>
  </si>
  <si>
    <t>9.01,47</t>
  </si>
  <si>
    <t>9.13,05</t>
  </si>
  <si>
    <t>Barış Baran Gündoğdu - Berkay Acar -</t>
  </si>
  <si>
    <t>6.16,65</t>
  </si>
  <si>
    <t>6.19,85</t>
  </si>
  <si>
    <t>7.02,28</t>
  </si>
  <si>
    <t>8.01,76</t>
  </si>
  <si>
    <t>22-23-24.03.2019 Sapanca</t>
  </si>
  <si>
    <t>5.48,65</t>
  </si>
  <si>
    <t>5.51,13</t>
  </si>
  <si>
    <t>5.51,82</t>
  </si>
  <si>
    <t>4.01,38</t>
  </si>
  <si>
    <t>3.54,88</t>
  </si>
  <si>
    <t>4.51,70</t>
  </si>
  <si>
    <t>4.49,70</t>
  </si>
  <si>
    <t>9.25,69</t>
  </si>
  <si>
    <t>9.28,93</t>
  </si>
  <si>
    <t>9.37,30</t>
  </si>
  <si>
    <t>10.14,94</t>
  </si>
  <si>
    <t>11.05,26</t>
  </si>
  <si>
    <t>11.19,22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</si>
</sst>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ss.00"/>
  </numFmts>
  <fonts count="8" x14ac:knownFonts="1">
    <font>
      <sz val="11"/>
      <name val="Arial"/>
      <charset val="16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  <charset val="162"/>
    </font>
    <font>
      <b/>
      <sz val="9"/>
      <name val="Arial"/>
      <family val="2"/>
    </font>
    <font>
      <sz val="11"/>
      <name val="Arial"/>
      <family val="2"/>
      <charset val="162"/>
    </font>
    <font>
      <i/>
      <sz val="1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20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7" fontId="1" fillId="0" borderId="1" xfId="0" applyNumberFormat="1" applyFont="1" applyBorder="1" applyAlignment="1">
      <alignment horizontal="center"/>
    </xf>
    <xf numFmtId="20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20" fontId="1" fillId="0" borderId="2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14" fontId="1" fillId="0" borderId="2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E185"/>
  <sheetViews>
    <sheetView topLeftCell="A160" zoomScaleNormal="100" workbookViewId="0">
      <selection activeCell="H178" sqref="H178"/>
    </sheetView>
  </sheetViews>
  <sheetFormatPr defaultColWidth="9" defaultRowHeight="15" customHeight="1" x14ac:dyDescent="0.2"/>
  <cols>
    <col min="1" max="1" width="2.875" style="1" bestFit="1" customWidth="1"/>
    <col min="2" max="2" width="25.25" style="1" bestFit="1" customWidth="1"/>
    <col min="3" max="3" width="39.5" style="1" bestFit="1" customWidth="1"/>
    <col min="4" max="4" width="8.625" style="1" bestFit="1" customWidth="1"/>
    <col min="5" max="5" width="5.25" style="1" bestFit="1" customWidth="1"/>
    <col min="6" max="16384" width="9" style="3"/>
  </cols>
  <sheetData>
    <row r="2" spans="1:5" s="2" customFormat="1" ht="18" x14ac:dyDescent="0.25">
      <c r="A2" s="68" t="s">
        <v>55</v>
      </c>
      <c r="B2" s="68"/>
      <c r="C2" s="68"/>
      <c r="D2" s="68"/>
      <c r="E2" s="68"/>
    </row>
    <row r="3" spans="1:5" s="2" customFormat="1" ht="18" x14ac:dyDescent="0.25">
      <c r="A3" s="68" t="s">
        <v>0</v>
      </c>
      <c r="B3" s="68"/>
      <c r="C3" s="68"/>
      <c r="D3" s="68"/>
      <c r="E3" s="68"/>
    </row>
    <row r="4" spans="1:5" s="2" customFormat="1" ht="18" x14ac:dyDescent="0.25">
      <c r="A4" s="69" t="s">
        <v>369</v>
      </c>
      <c r="B4" s="69"/>
      <c r="C4" s="69"/>
      <c r="D4" s="69"/>
      <c r="E4" s="69"/>
    </row>
    <row r="5" spans="1:5" s="2" customFormat="1" ht="18" x14ac:dyDescent="0.25">
      <c r="A5" s="16"/>
      <c r="B5" s="16"/>
      <c r="C5" s="16"/>
      <c r="D5" s="16"/>
      <c r="E5" s="16"/>
    </row>
    <row r="6" spans="1:5" ht="15" customHeight="1" x14ac:dyDescent="0.25">
      <c r="A6" s="4">
        <v>1</v>
      </c>
      <c r="B6" s="5">
        <v>0.35416666666666669</v>
      </c>
      <c r="C6" s="4" t="s">
        <v>351</v>
      </c>
      <c r="D6" s="13" t="s">
        <v>26</v>
      </c>
      <c r="E6" s="13" t="s">
        <v>3</v>
      </c>
    </row>
    <row r="7" spans="1:5" ht="15" customHeight="1" x14ac:dyDescent="0.2">
      <c r="A7" s="8">
        <v>4</v>
      </c>
      <c r="B7" s="24" t="s">
        <v>110</v>
      </c>
      <c r="C7" s="23" t="s">
        <v>111</v>
      </c>
      <c r="D7" s="25" t="s">
        <v>377</v>
      </c>
      <c r="E7" s="6">
        <v>1</v>
      </c>
    </row>
    <row r="8" spans="1:5" ht="15" customHeight="1" x14ac:dyDescent="0.2">
      <c r="A8" s="6">
        <v>3</v>
      </c>
      <c r="B8" s="23" t="s">
        <v>122</v>
      </c>
      <c r="C8" s="23" t="s">
        <v>123</v>
      </c>
      <c r="D8" s="25" t="s">
        <v>378</v>
      </c>
      <c r="E8" s="6">
        <v>2</v>
      </c>
    </row>
    <row r="9" spans="1:5" ht="15" customHeight="1" x14ac:dyDescent="0.2">
      <c r="A9" s="6">
        <v>1</v>
      </c>
      <c r="B9" s="24" t="s">
        <v>120</v>
      </c>
      <c r="C9" s="25" t="s">
        <v>121</v>
      </c>
      <c r="D9" s="25" t="s">
        <v>379</v>
      </c>
      <c r="E9" s="8">
        <v>3</v>
      </c>
    </row>
    <row r="10" spans="1:5" ht="15" customHeight="1" x14ac:dyDescent="0.2">
      <c r="A10" s="8">
        <v>5</v>
      </c>
      <c r="B10" s="24" t="s">
        <v>115</v>
      </c>
      <c r="C10" s="23" t="s">
        <v>114</v>
      </c>
      <c r="D10" s="25" t="s">
        <v>380</v>
      </c>
      <c r="E10" s="6">
        <v>4</v>
      </c>
    </row>
    <row r="11" spans="1:5" ht="15" customHeight="1" x14ac:dyDescent="0.2">
      <c r="A11" s="8">
        <v>2</v>
      </c>
      <c r="B11" s="24" t="s">
        <v>41</v>
      </c>
      <c r="C11" s="25" t="s">
        <v>109</v>
      </c>
      <c r="D11" s="25" t="s">
        <v>376</v>
      </c>
      <c r="E11" s="6"/>
    </row>
    <row r="12" spans="1:5" ht="15" customHeight="1" x14ac:dyDescent="0.25">
      <c r="A12" s="4"/>
      <c r="B12" s="5"/>
      <c r="C12" s="4"/>
      <c r="D12" s="13"/>
      <c r="E12" s="13"/>
    </row>
    <row r="13" spans="1:5" ht="15" customHeight="1" x14ac:dyDescent="0.25">
      <c r="A13" s="4">
        <v>2</v>
      </c>
      <c r="B13" s="5">
        <v>0.3576388888888889</v>
      </c>
      <c r="C13" s="4" t="s">
        <v>352</v>
      </c>
      <c r="D13" s="13" t="s">
        <v>26</v>
      </c>
      <c r="E13" s="13" t="s">
        <v>3</v>
      </c>
    </row>
    <row r="14" spans="1:5" ht="15" customHeight="1" x14ac:dyDescent="0.2">
      <c r="A14" s="6">
        <v>4</v>
      </c>
      <c r="B14" s="23" t="s">
        <v>118</v>
      </c>
      <c r="C14" s="23" t="s">
        <v>119</v>
      </c>
      <c r="D14" s="25" t="s">
        <v>381</v>
      </c>
      <c r="E14" s="8">
        <v>1</v>
      </c>
    </row>
    <row r="15" spans="1:5" ht="15" customHeight="1" x14ac:dyDescent="0.2">
      <c r="A15" s="6">
        <v>1</v>
      </c>
      <c r="B15" s="23" t="s">
        <v>124</v>
      </c>
      <c r="C15" s="23" t="s">
        <v>125</v>
      </c>
      <c r="D15" s="25" t="s">
        <v>382</v>
      </c>
      <c r="E15" s="8">
        <v>2</v>
      </c>
    </row>
    <row r="16" spans="1:5" ht="15" customHeight="1" x14ac:dyDescent="0.2">
      <c r="A16" s="8">
        <v>3</v>
      </c>
      <c r="B16" s="24" t="s">
        <v>112</v>
      </c>
      <c r="C16" s="23" t="s">
        <v>113</v>
      </c>
      <c r="D16" s="25" t="s">
        <v>383</v>
      </c>
      <c r="E16" s="8">
        <v>3</v>
      </c>
    </row>
    <row r="17" spans="1:5" ht="15" customHeight="1" x14ac:dyDescent="0.2">
      <c r="A17" s="8">
        <v>2</v>
      </c>
      <c r="B17" s="24" t="s">
        <v>116</v>
      </c>
      <c r="C17" s="23" t="s">
        <v>117</v>
      </c>
      <c r="D17" s="25" t="s">
        <v>384</v>
      </c>
      <c r="E17" s="8">
        <v>4</v>
      </c>
    </row>
    <row r="18" spans="1:5" ht="15" customHeight="1" x14ac:dyDescent="0.2">
      <c r="A18" s="70" t="s">
        <v>353</v>
      </c>
      <c r="B18" s="70"/>
      <c r="C18" s="70"/>
      <c r="D18" s="70"/>
      <c r="E18" s="70"/>
    </row>
    <row r="19" spans="1:5" ht="15" customHeight="1" x14ac:dyDescent="0.2">
      <c r="A19" s="12"/>
      <c r="B19" s="15"/>
      <c r="C19" s="12"/>
      <c r="D19" s="12"/>
      <c r="E19" s="12"/>
    </row>
    <row r="20" spans="1:5" ht="15" customHeight="1" x14ac:dyDescent="0.25">
      <c r="A20" s="4">
        <v>3</v>
      </c>
      <c r="B20" s="5">
        <v>0.36458333333333331</v>
      </c>
      <c r="C20" s="4" t="s">
        <v>354</v>
      </c>
      <c r="D20" s="13" t="s">
        <v>26</v>
      </c>
      <c r="E20" s="13" t="s">
        <v>3</v>
      </c>
    </row>
    <row r="21" spans="1:5" ht="15" customHeight="1" x14ac:dyDescent="0.2">
      <c r="A21" s="6">
        <v>3</v>
      </c>
      <c r="B21" s="24" t="s">
        <v>159</v>
      </c>
      <c r="C21" s="23" t="s">
        <v>160</v>
      </c>
      <c r="D21" s="25" t="s">
        <v>385</v>
      </c>
      <c r="E21" s="25">
        <v>1</v>
      </c>
    </row>
    <row r="22" spans="1:5" ht="15" customHeight="1" x14ac:dyDescent="0.2">
      <c r="A22" s="6">
        <v>2</v>
      </c>
      <c r="B22" s="24" t="s">
        <v>154</v>
      </c>
      <c r="C22" s="23" t="s">
        <v>155</v>
      </c>
      <c r="D22" s="25" t="s">
        <v>386</v>
      </c>
      <c r="E22" s="25">
        <v>2</v>
      </c>
    </row>
    <row r="23" spans="1:5" ht="15" customHeight="1" x14ac:dyDescent="0.2">
      <c r="A23" s="6">
        <v>1</v>
      </c>
      <c r="B23" s="24" t="s">
        <v>162</v>
      </c>
      <c r="C23" s="23" t="s">
        <v>163</v>
      </c>
      <c r="D23" s="25" t="s">
        <v>387</v>
      </c>
      <c r="E23" s="25">
        <v>3</v>
      </c>
    </row>
    <row r="24" spans="1:5" ht="15" customHeight="1" x14ac:dyDescent="0.25">
      <c r="A24" s="4"/>
      <c r="B24" s="5"/>
      <c r="C24" s="4"/>
      <c r="D24" s="13"/>
      <c r="E24" s="13"/>
    </row>
    <row r="25" spans="1:5" ht="15" customHeight="1" x14ac:dyDescent="0.25">
      <c r="A25" s="4">
        <v>4</v>
      </c>
      <c r="B25" s="5">
        <v>0.36805555555555558</v>
      </c>
      <c r="C25" s="4" t="s">
        <v>355</v>
      </c>
      <c r="D25" s="13" t="s">
        <v>26</v>
      </c>
      <c r="E25" s="13" t="s">
        <v>3</v>
      </c>
    </row>
    <row r="26" spans="1:5" ht="15" customHeight="1" x14ac:dyDescent="0.2">
      <c r="A26" s="6">
        <v>3</v>
      </c>
      <c r="B26" s="23" t="s">
        <v>165</v>
      </c>
      <c r="C26" s="23" t="s">
        <v>166</v>
      </c>
      <c r="D26" s="25" t="s">
        <v>389</v>
      </c>
      <c r="E26" s="25">
        <v>1</v>
      </c>
    </row>
    <row r="27" spans="1:5" ht="15" customHeight="1" x14ac:dyDescent="0.2">
      <c r="A27" s="6">
        <v>1</v>
      </c>
      <c r="B27" s="24" t="s">
        <v>157</v>
      </c>
      <c r="C27" s="23" t="s">
        <v>158</v>
      </c>
      <c r="D27" s="25" t="s">
        <v>390</v>
      </c>
      <c r="E27" s="25">
        <v>2</v>
      </c>
    </row>
    <row r="28" spans="1:5" ht="15" customHeight="1" x14ac:dyDescent="0.2">
      <c r="A28" s="6">
        <v>2</v>
      </c>
      <c r="B28" s="24" t="s">
        <v>167</v>
      </c>
      <c r="C28" s="23" t="s">
        <v>168</v>
      </c>
      <c r="D28" s="25" t="s">
        <v>388</v>
      </c>
      <c r="E28" s="25">
        <v>3</v>
      </c>
    </row>
    <row r="29" spans="1:5" ht="15" customHeight="1" x14ac:dyDescent="0.2">
      <c r="A29" s="6">
        <v>5</v>
      </c>
      <c r="B29" s="24" t="s">
        <v>161</v>
      </c>
      <c r="C29" s="23" t="s">
        <v>65</v>
      </c>
      <c r="D29" s="25" t="s">
        <v>391</v>
      </c>
      <c r="E29" s="25">
        <v>4</v>
      </c>
    </row>
    <row r="30" spans="1:5" ht="15" customHeight="1" x14ac:dyDescent="0.2">
      <c r="A30" s="70" t="s">
        <v>373</v>
      </c>
      <c r="B30" s="70"/>
      <c r="C30" s="70"/>
      <c r="D30" s="70"/>
      <c r="E30" s="70"/>
    </row>
    <row r="31" spans="1:5" ht="15" customHeight="1" x14ac:dyDescent="0.25">
      <c r="A31" s="4"/>
      <c r="B31" s="5"/>
      <c r="C31" s="4"/>
      <c r="D31" s="13"/>
      <c r="E31" s="13"/>
    </row>
    <row r="32" spans="1:5" ht="15" customHeight="1" x14ac:dyDescent="0.25">
      <c r="A32" s="4">
        <v>5</v>
      </c>
      <c r="B32" s="5">
        <v>0.375</v>
      </c>
      <c r="C32" s="4" t="s">
        <v>356</v>
      </c>
      <c r="D32" s="13" t="s">
        <v>26</v>
      </c>
      <c r="E32" s="13" t="s">
        <v>3</v>
      </c>
    </row>
    <row r="33" spans="1:5" ht="15" customHeight="1" x14ac:dyDescent="0.2">
      <c r="A33" s="6">
        <v>5</v>
      </c>
      <c r="B33" s="24" t="s">
        <v>167</v>
      </c>
      <c r="C33" s="23" t="s">
        <v>177</v>
      </c>
      <c r="D33" s="25" t="s">
        <v>393</v>
      </c>
      <c r="E33" s="25">
        <v>1</v>
      </c>
    </row>
    <row r="34" spans="1:5" ht="15" customHeight="1" x14ac:dyDescent="0.2">
      <c r="A34" s="6">
        <v>3</v>
      </c>
      <c r="B34" s="24" t="s">
        <v>174</v>
      </c>
      <c r="C34" s="23" t="s">
        <v>392</v>
      </c>
      <c r="D34" s="25" t="s">
        <v>394</v>
      </c>
      <c r="E34" s="25">
        <v>2</v>
      </c>
    </row>
    <row r="35" spans="1:5" ht="15" customHeight="1" x14ac:dyDescent="0.2">
      <c r="A35" s="6">
        <v>1</v>
      </c>
      <c r="B35" s="23" t="s">
        <v>52</v>
      </c>
      <c r="C35" s="23" t="s">
        <v>347</v>
      </c>
      <c r="D35" s="25" t="s">
        <v>395</v>
      </c>
      <c r="E35" s="25">
        <v>3</v>
      </c>
    </row>
    <row r="36" spans="1:5" ht="15" customHeight="1" x14ac:dyDescent="0.2">
      <c r="A36" s="6">
        <v>4</v>
      </c>
      <c r="B36" s="24" t="s">
        <v>169</v>
      </c>
      <c r="C36" s="23" t="s">
        <v>178</v>
      </c>
      <c r="D36" s="25" t="s">
        <v>396</v>
      </c>
      <c r="E36" s="25">
        <v>4</v>
      </c>
    </row>
    <row r="37" spans="1:5" ht="15" customHeight="1" x14ac:dyDescent="0.25">
      <c r="A37" s="4"/>
      <c r="B37" s="5"/>
      <c r="C37" s="4"/>
      <c r="D37" s="13"/>
      <c r="E37" s="13"/>
    </row>
    <row r="38" spans="1:5" ht="15" customHeight="1" x14ac:dyDescent="0.25">
      <c r="A38" s="4">
        <v>6</v>
      </c>
      <c r="B38" s="5">
        <v>0.37847222222222227</v>
      </c>
      <c r="C38" s="4" t="s">
        <v>357</v>
      </c>
      <c r="D38" s="13" t="s">
        <v>26</v>
      </c>
      <c r="E38" s="13" t="s">
        <v>3</v>
      </c>
    </row>
    <row r="39" spans="1:5" ht="15" customHeight="1" x14ac:dyDescent="0.2">
      <c r="A39" s="6">
        <v>3</v>
      </c>
      <c r="B39" s="24" t="s">
        <v>157</v>
      </c>
      <c r="C39" s="23" t="s">
        <v>173</v>
      </c>
      <c r="D39" s="25" t="s">
        <v>399</v>
      </c>
      <c r="E39" s="25">
        <v>1</v>
      </c>
    </row>
    <row r="40" spans="1:5" ht="15" customHeight="1" x14ac:dyDescent="0.2">
      <c r="A40" s="6">
        <v>2</v>
      </c>
      <c r="B40" s="24" t="s">
        <v>170</v>
      </c>
      <c r="C40" s="23" t="s">
        <v>171</v>
      </c>
      <c r="D40" s="25" t="s">
        <v>400</v>
      </c>
      <c r="E40" s="25">
        <v>2</v>
      </c>
    </row>
    <row r="41" spans="1:5" ht="15" customHeight="1" x14ac:dyDescent="0.2">
      <c r="A41" s="6">
        <v>1</v>
      </c>
      <c r="B41" s="24" t="s">
        <v>49</v>
      </c>
      <c r="C41" s="23" t="s">
        <v>176</v>
      </c>
      <c r="D41" s="25" t="s">
        <v>401</v>
      </c>
      <c r="E41" s="25">
        <v>3</v>
      </c>
    </row>
    <row r="42" spans="1:5" ht="15" customHeight="1" x14ac:dyDescent="0.2">
      <c r="A42" s="6">
        <v>4</v>
      </c>
      <c r="B42" s="24" t="s">
        <v>162</v>
      </c>
      <c r="C42" s="23" t="s">
        <v>175</v>
      </c>
      <c r="D42" s="25" t="s">
        <v>402</v>
      </c>
      <c r="E42" s="25">
        <v>4</v>
      </c>
    </row>
    <row r="43" spans="1:5" ht="15" customHeight="1" x14ac:dyDescent="0.2">
      <c r="A43" s="70" t="s">
        <v>353</v>
      </c>
      <c r="B43" s="70"/>
      <c r="C43" s="70"/>
      <c r="D43" s="70"/>
      <c r="E43" s="70"/>
    </row>
    <row r="44" spans="1:5" ht="15" customHeight="1" x14ac:dyDescent="0.2">
      <c r="A44" s="39"/>
      <c r="B44" s="39"/>
      <c r="C44" s="39"/>
      <c r="D44" s="39"/>
      <c r="E44" s="39"/>
    </row>
    <row r="45" spans="1:5" ht="15" customHeight="1" x14ac:dyDescent="0.2">
      <c r="A45" s="39"/>
      <c r="B45" s="39"/>
      <c r="C45" s="39"/>
      <c r="D45" s="39"/>
      <c r="E45" s="39"/>
    </row>
    <row r="46" spans="1:5" ht="15" customHeight="1" x14ac:dyDescent="0.2">
      <c r="A46" s="39"/>
      <c r="B46" s="39"/>
      <c r="C46" s="39"/>
      <c r="D46" s="39"/>
      <c r="E46" s="39"/>
    </row>
    <row r="47" spans="1:5" ht="15" customHeight="1" x14ac:dyDescent="0.2">
      <c r="A47" s="39"/>
      <c r="B47" s="39"/>
      <c r="C47" s="39"/>
      <c r="D47" s="39"/>
      <c r="E47" s="39"/>
    </row>
    <row r="48" spans="1:5" ht="15" customHeight="1" x14ac:dyDescent="0.2">
      <c r="A48" s="39"/>
      <c r="B48" s="39"/>
      <c r="C48" s="39"/>
      <c r="D48" s="39"/>
      <c r="E48" s="39"/>
    </row>
    <row r="49" spans="1:5" ht="15" customHeight="1" x14ac:dyDescent="0.2">
      <c r="A49" s="39"/>
      <c r="B49" s="39"/>
      <c r="C49" s="39"/>
      <c r="D49" s="39"/>
      <c r="E49" s="39"/>
    </row>
    <row r="50" spans="1:5" ht="15" customHeight="1" x14ac:dyDescent="0.2">
      <c r="A50" s="39"/>
      <c r="B50" s="39"/>
      <c r="C50" s="39"/>
      <c r="D50" s="39"/>
      <c r="E50" s="39"/>
    </row>
    <row r="51" spans="1:5" ht="15" customHeight="1" x14ac:dyDescent="0.2">
      <c r="A51" s="39"/>
      <c r="B51" s="39"/>
      <c r="C51" s="39"/>
      <c r="D51" s="39"/>
      <c r="E51" s="39"/>
    </row>
    <row r="52" spans="1:5" ht="15" customHeight="1" x14ac:dyDescent="0.2">
      <c r="A52" s="39"/>
      <c r="B52" s="39"/>
      <c r="C52" s="39"/>
      <c r="D52" s="39"/>
      <c r="E52" s="39"/>
    </row>
    <row r="53" spans="1:5" ht="15" customHeight="1" x14ac:dyDescent="0.2">
      <c r="A53" s="39"/>
      <c r="B53" s="39"/>
      <c r="C53" s="39"/>
      <c r="D53" s="39"/>
      <c r="E53" s="39"/>
    </row>
    <row r="54" spans="1:5" ht="15" customHeight="1" x14ac:dyDescent="0.25">
      <c r="A54" s="4">
        <v>7</v>
      </c>
      <c r="B54" s="5">
        <v>0.38541666666666669</v>
      </c>
      <c r="C54" s="4" t="s">
        <v>358</v>
      </c>
      <c r="D54" s="13" t="s">
        <v>26</v>
      </c>
      <c r="E54" s="13" t="s">
        <v>3</v>
      </c>
    </row>
    <row r="55" spans="1:5" s="26" customFormat="1" ht="15" customHeight="1" x14ac:dyDescent="0.2">
      <c r="A55" s="65">
        <v>2</v>
      </c>
      <c r="B55" s="62" t="s">
        <v>53</v>
      </c>
      <c r="C55" s="27" t="s">
        <v>219</v>
      </c>
      <c r="D55" s="65" t="s">
        <v>405</v>
      </c>
      <c r="E55" s="65">
        <v>1</v>
      </c>
    </row>
    <row r="56" spans="1:5" s="26" customFormat="1" ht="15" customHeight="1" x14ac:dyDescent="0.2">
      <c r="A56" s="66"/>
      <c r="B56" s="63"/>
      <c r="C56" s="28" t="s">
        <v>220</v>
      </c>
      <c r="D56" s="66"/>
      <c r="E56" s="66"/>
    </row>
    <row r="57" spans="1:5" s="26" customFormat="1" ht="15" customHeight="1" x14ac:dyDescent="0.2">
      <c r="A57" s="67"/>
      <c r="B57" s="64"/>
      <c r="C57" s="29" t="s">
        <v>221</v>
      </c>
      <c r="D57" s="67"/>
      <c r="E57" s="67"/>
    </row>
    <row r="58" spans="1:5" s="26" customFormat="1" ht="15" customHeight="1" x14ac:dyDescent="0.2">
      <c r="A58" s="65">
        <v>5</v>
      </c>
      <c r="B58" s="62" t="s">
        <v>162</v>
      </c>
      <c r="C58" s="27" t="s">
        <v>403</v>
      </c>
      <c r="D58" s="65" t="s">
        <v>406</v>
      </c>
      <c r="E58" s="65">
        <v>2</v>
      </c>
    </row>
    <row r="59" spans="1:5" s="26" customFormat="1" ht="15" customHeight="1" x14ac:dyDescent="0.2">
      <c r="A59" s="66"/>
      <c r="B59" s="63"/>
      <c r="C59" s="28" t="s">
        <v>217</v>
      </c>
      <c r="D59" s="66"/>
      <c r="E59" s="66"/>
    </row>
    <row r="60" spans="1:5" s="26" customFormat="1" ht="15" customHeight="1" x14ac:dyDescent="0.2">
      <c r="A60" s="67"/>
      <c r="B60" s="64"/>
      <c r="C60" s="29" t="s">
        <v>218</v>
      </c>
      <c r="D60" s="67"/>
      <c r="E60" s="67"/>
    </row>
    <row r="61" spans="1:5" s="26" customFormat="1" ht="15" customHeight="1" x14ac:dyDescent="0.2">
      <c r="A61" s="65">
        <v>4</v>
      </c>
      <c r="B61" s="62" t="s">
        <v>230</v>
      </c>
      <c r="C61" s="27" t="s">
        <v>231</v>
      </c>
      <c r="D61" s="65" t="s">
        <v>407</v>
      </c>
      <c r="E61" s="65">
        <v>3</v>
      </c>
    </row>
    <row r="62" spans="1:5" s="26" customFormat="1" ht="15" customHeight="1" x14ac:dyDescent="0.2">
      <c r="A62" s="66"/>
      <c r="B62" s="63"/>
      <c r="C62" s="28" t="s">
        <v>232</v>
      </c>
      <c r="D62" s="66"/>
      <c r="E62" s="66"/>
    </row>
    <row r="63" spans="1:5" s="26" customFormat="1" ht="15" customHeight="1" x14ac:dyDescent="0.2">
      <c r="A63" s="67"/>
      <c r="B63" s="64"/>
      <c r="C63" s="29" t="s">
        <v>233</v>
      </c>
      <c r="D63" s="67"/>
      <c r="E63" s="67"/>
    </row>
    <row r="64" spans="1:5" s="26" customFormat="1" ht="15" customHeight="1" x14ac:dyDescent="0.2">
      <c r="A64" s="65">
        <v>6</v>
      </c>
      <c r="B64" s="62" t="s">
        <v>164</v>
      </c>
      <c r="C64" s="27" t="s">
        <v>225</v>
      </c>
      <c r="D64" s="65" t="s">
        <v>408</v>
      </c>
      <c r="E64" s="65">
        <v>4</v>
      </c>
    </row>
    <row r="65" spans="1:5" s="26" customFormat="1" ht="15" customHeight="1" x14ac:dyDescent="0.2">
      <c r="A65" s="66"/>
      <c r="B65" s="63"/>
      <c r="C65" s="28" t="s">
        <v>226</v>
      </c>
      <c r="D65" s="66"/>
      <c r="E65" s="66"/>
    </row>
    <row r="66" spans="1:5" s="26" customFormat="1" ht="15" customHeight="1" x14ac:dyDescent="0.2">
      <c r="A66" s="67"/>
      <c r="B66" s="64"/>
      <c r="C66" s="29" t="s">
        <v>374</v>
      </c>
      <c r="D66" s="67"/>
      <c r="E66" s="67"/>
    </row>
    <row r="67" spans="1:5" s="26" customFormat="1" ht="15" customHeight="1" x14ac:dyDescent="0.2">
      <c r="A67" s="65">
        <v>1</v>
      </c>
      <c r="B67" s="62" t="s">
        <v>210</v>
      </c>
      <c r="C67" s="27" t="s">
        <v>211</v>
      </c>
      <c r="D67" s="65" t="s">
        <v>409</v>
      </c>
      <c r="E67" s="65">
        <v>5</v>
      </c>
    </row>
    <row r="68" spans="1:5" s="26" customFormat="1" ht="15" customHeight="1" x14ac:dyDescent="0.2">
      <c r="A68" s="66"/>
      <c r="B68" s="63"/>
      <c r="C68" s="28" t="s">
        <v>212</v>
      </c>
      <c r="D68" s="66"/>
      <c r="E68" s="66"/>
    </row>
    <row r="69" spans="1:5" s="26" customFormat="1" ht="15" customHeight="1" x14ac:dyDescent="0.2">
      <c r="A69" s="67"/>
      <c r="B69" s="64"/>
      <c r="C69" s="29" t="s">
        <v>213</v>
      </c>
      <c r="D69" s="67"/>
      <c r="E69" s="67"/>
    </row>
    <row r="70" spans="1:5" s="26" customFormat="1" ht="15" customHeight="1" x14ac:dyDescent="0.2">
      <c r="A70" s="65">
        <v>3</v>
      </c>
      <c r="B70" s="62" t="s">
        <v>340</v>
      </c>
      <c r="C70" s="27" t="s">
        <v>237</v>
      </c>
      <c r="D70" s="65" t="s">
        <v>410</v>
      </c>
      <c r="E70" s="65">
        <v>6</v>
      </c>
    </row>
    <row r="71" spans="1:5" s="26" customFormat="1" ht="15" customHeight="1" x14ac:dyDescent="0.2">
      <c r="A71" s="66"/>
      <c r="B71" s="63"/>
      <c r="C71" s="28" t="s">
        <v>238</v>
      </c>
      <c r="D71" s="66"/>
      <c r="E71" s="66"/>
    </row>
    <row r="72" spans="1:5" s="26" customFormat="1" ht="15" customHeight="1" x14ac:dyDescent="0.2">
      <c r="A72" s="67"/>
      <c r="B72" s="64"/>
      <c r="C72" s="29" t="s">
        <v>239</v>
      </c>
      <c r="D72" s="67"/>
      <c r="E72" s="67"/>
    </row>
    <row r="73" spans="1:5" s="26" customFormat="1" ht="15" customHeight="1" x14ac:dyDescent="0.2">
      <c r="A73" s="38"/>
      <c r="B73" s="37"/>
      <c r="C73" s="28"/>
      <c r="D73" s="38"/>
      <c r="E73" s="38"/>
    </row>
    <row r="74" spans="1:5" s="26" customFormat="1" ht="15" customHeight="1" x14ac:dyDescent="0.25">
      <c r="A74" s="4">
        <v>8</v>
      </c>
      <c r="B74" s="5">
        <v>0.3888888888888889</v>
      </c>
      <c r="C74" s="4" t="s">
        <v>359</v>
      </c>
      <c r="D74" s="13" t="s">
        <v>26</v>
      </c>
      <c r="E74" s="13" t="s">
        <v>3</v>
      </c>
    </row>
    <row r="75" spans="1:5" s="26" customFormat="1" ht="15" customHeight="1" x14ac:dyDescent="0.2">
      <c r="A75" s="65">
        <v>6</v>
      </c>
      <c r="B75" s="62" t="s">
        <v>172</v>
      </c>
      <c r="C75" s="27" t="s">
        <v>214</v>
      </c>
      <c r="D75" s="65" t="s">
        <v>411</v>
      </c>
      <c r="E75" s="65">
        <v>1</v>
      </c>
    </row>
    <row r="76" spans="1:5" s="26" customFormat="1" ht="15" customHeight="1" x14ac:dyDescent="0.2">
      <c r="A76" s="66"/>
      <c r="B76" s="63"/>
      <c r="C76" s="28" t="s">
        <v>215</v>
      </c>
      <c r="D76" s="66"/>
      <c r="E76" s="66"/>
    </row>
    <row r="77" spans="1:5" s="26" customFormat="1" ht="15" customHeight="1" x14ac:dyDescent="0.2">
      <c r="A77" s="67"/>
      <c r="B77" s="64"/>
      <c r="C77" s="29" t="s">
        <v>216</v>
      </c>
      <c r="D77" s="67"/>
      <c r="E77" s="67"/>
    </row>
    <row r="78" spans="1:5" s="26" customFormat="1" ht="15" customHeight="1" x14ac:dyDescent="0.2">
      <c r="A78" s="65">
        <v>5</v>
      </c>
      <c r="B78" s="62" t="s">
        <v>167</v>
      </c>
      <c r="C78" s="27" t="s">
        <v>240</v>
      </c>
      <c r="D78" s="65" t="s">
        <v>412</v>
      </c>
      <c r="E78" s="65">
        <v>2</v>
      </c>
    </row>
    <row r="79" spans="1:5" s="26" customFormat="1" ht="15" customHeight="1" x14ac:dyDescent="0.2">
      <c r="A79" s="66"/>
      <c r="B79" s="63"/>
      <c r="C79" s="28" t="s">
        <v>241</v>
      </c>
      <c r="D79" s="66"/>
      <c r="E79" s="66"/>
    </row>
    <row r="80" spans="1:5" s="26" customFormat="1" ht="15" customHeight="1" x14ac:dyDescent="0.2">
      <c r="A80" s="67"/>
      <c r="B80" s="64"/>
      <c r="C80" s="29" t="s">
        <v>242</v>
      </c>
      <c r="D80" s="67"/>
      <c r="E80" s="67"/>
    </row>
    <row r="81" spans="1:5" s="26" customFormat="1" ht="15" customHeight="1" x14ac:dyDescent="0.2">
      <c r="A81" s="65">
        <v>2</v>
      </c>
      <c r="B81" s="62" t="s">
        <v>169</v>
      </c>
      <c r="C81" s="27" t="s">
        <v>234</v>
      </c>
      <c r="D81" s="65" t="s">
        <v>413</v>
      </c>
      <c r="E81" s="65">
        <v>3</v>
      </c>
    </row>
    <row r="82" spans="1:5" s="26" customFormat="1" ht="15" customHeight="1" x14ac:dyDescent="0.2">
      <c r="A82" s="66"/>
      <c r="B82" s="63"/>
      <c r="C82" s="28" t="s">
        <v>235</v>
      </c>
      <c r="D82" s="66"/>
      <c r="E82" s="66"/>
    </row>
    <row r="83" spans="1:5" s="26" customFormat="1" ht="15" customHeight="1" x14ac:dyDescent="0.2">
      <c r="A83" s="67"/>
      <c r="B83" s="64"/>
      <c r="C83" s="29" t="s">
        <v>236</v>
      </c>
      <c r="D83" s="67"/>
      <c r="E83" s="67"/>
    </row>
    <row r="84" spans="1:5" s="26" customFormat="1" ht="15" customHeight="1" x14ac:dyDescent="0.2">
      <c r="A84" s="65">
        <v>4</v>
      </c>
      <c r="B84" s="62" t="s">
        <v>49</v>
      </c>
      <c r="C84" s="27" t="s">
        <v>222</v>
      </c>
      <c r="D84" s="65" t="s">
        <v>414</v>
      </c>
      <c r="E84" s="65">
        <v>4</v>
      </c>
    </row>
    <row r="85" spans="1:5" s="26" customFormat="1" ht="15" customHeight="1" x14ac:dyDescent="0.2">
      <c r="A85" s="66"/>
      <c r="B85" s="63"/>
      <c r="C85" s="28" t="s">
        <v>223</v>
      </c>
      <c r="D85" s="66"/>
      <c r="E85" s="66"/>
    </row>
    <row r="86" spans="1:5" s="26" customFormat="1" ht="15" customHeight="1" x14ac:dyDescent="0.2">
      <c r="A86" s="67"/>
      <c r="B86" s="64"/>
      <c r="C86" s="29" t="s">
        <v>224</v>
      </c>
      <c r="D86" s="67"/>
      <c r="E86" s="67"/>
    </row>
    <row r="87" spans="1:5" s="26" customFormat="1" ht="15" customHeight="1" x14ac:dyDescent="0.2">
      <c r="A87" s="65">
        <v>3</v>
      </c>
      <c r="B87" s="62" t="s">
        <v>165</v>
      </c>
      <c r="C87" s="27" t="s">
        <v>227</v>
      </c>
      <c r="D87" s="65" t="s">
        <v>415</v>
      </c>
      <c r="E87" s="65">
        <v>5</v>
      </c>
    </row>
    <row r="88" spans="1:5" s="26" customFormat="1" ht="15" customHeight="1" x14ac:dyDescent="0.2">
      <c r="A88" s="66"/>
      <c r="B88" s="63"/>
      <c r="C88" s="28" t="s">
        <v>228</v>
      </c>
      <c r="D88" s="66"/>
      <c r="E88" s="66"/>
    </row>
    <row r="89" spans="1:5" s="26" customFormat="1" ht="15" customHeight="1" x14ac:dyDescent="0.2">
      <c r="A89" s="67"/>
      <c r="B89" s="64"/>
      <c r="C89" s="29" t="s">
        <v>229</v>
      </c>
      <c r="D89" s="67"/>
      <c r="E89" s="67"/>
    </row>
    <row r="90" spans="1:5" s="26" customFormat="1" ht="15" customHeight="1" x14ac:dyDescent="0.2">
      <c r="A90" s="65">
        <v>1</v>
      </c>
      <c r="B90" s="62" t="s">
        <v>404</v>
      </c>
      <c r="C90" s="27" t="s">
        <v>243</v>
      </c>
      <c r="D90" s="65" t="s">
        <v>376</v>
      </c>
      <c r="E90" s="65">
        <v>6</v>
      </c>
    </row>
    <row r="91" spans="1:5" s="26" customFormat="1" ht="15" customHeight="1" x14ac:dyDescent="0.2">
      <c r="A91" s="66"/>
      <c r="B91" s="63"/>
      <c r="C91" s="28" t="s">
        <v>244</v>
      </c>
      <c r="D91" s="66"/>
      <c r="E91" s="66"/>
    </row>
    <row r="92" spans="1:5" s="26" customFormat="1" ht="15" customHeight="1" x14ac:dyDescent="0.2">
      <c r="A92" s="67"/>
      <c r="B92" s="64"/>
      <c r="C92" s="29" t="s">
        <v>245</v>
      </c>
      <c r="D92" s="67"/>
      <c r="E92" s="67"/>
    </row>
    <row r="93" spans="1:5" ht="15" customHeight="1" x14ac:dyDescent="0.2">
      <c r="A93" s="71" t="s">
        <v>375</v>
      </c>
      <c r="B93" s="71"/>
      <c r="C93" s="71"/>
      <c r="D93" s="71"/>
      <c r="E93" s="71"/>
    </row>
    <row r="95" spans="1:5" ht="15" customHeight="1" x14ac:dyDescent="0.25">
      <c r="A95" s="4">
        <v>10</v>
      </c>
      <c r="B95" s="5">
        <v>0.39930555555555558</v>
      </c>
      <c r="C95" s="4" t="s">
        <v>361</v>
      </c>
      <c r="D95" s="13" t="s">
        <v>26</v>
      </c>
      <c r="E95" s="13" t="s">
        <v>3</v>
      </c>
    </row>
    <row r="96" spans="1:5" ht="15" customHeight="1" x14ac:dyDescent="0.2">
      <c r="A96" s="8">
        <v>3</v>
      </c>
      <c r="B96" s="23" t="s">
        <v>118</v>
      </c>
      <c r="C96" s="23" t="s">
        <v>119</v>
      </c>
      <c r="D96" s="23" t="s">
        <v>416</v>
      </c>
      <c r="E96" s="23">
        <v>1</v>
      </c>
    </row>
    <row r="97" spans="1:5" ht="15" customHeight="1" x14ac:dyDescent="0.2">
      <c r="A97" s="6">
        <v>5</v>
      </c>
      <c r="B97" s="23" t="s">
        <v>112</v>
      </c>
      <c r="C97" s="23" t="s">
        <v>254</v>
      </c>
      <c r="D97" s="23" t="s">
        <v>417</v>
      </c>
      <c r="E97" s="23">
        <v>2</v>
      </c>
    </row>
    <row r="98" spans="1:5" ht="15" customHeight="1" x14ac:dyDescent="0.2">
      <c r="A98" s="6">
        <v>2</v>
      </c>
      <c r="B98" s="23" t="s">
        <v>250</v>
      </c>
      <c r="C98" s="23" t="s">
        <v>113</v>
      </c>
      <c r="D98" s="23" t="s">
        <v>418</v>
      </c>
      <c r="E98" s="23">
        <v>3</v>
      </c>
    </row>
    <row r="99" spans="1:5" ht="15" customHeight="1" x14ac:dyDescent="0.2">
      <c r="A99" s="6">
        <v>1</v>
      </c>
      <c r="B99" s="23" t="s">
        <v>252</v>
      </c>
      <c r="C99" s="23" t="s">
        <v>256</v>
      </c>
      <c r="D99" s="23" t="s">
        <v>419</v>
      </c>
      <c r="E99" s="23">
        <v>4</v>
      </c>
    </row>
    <row r="100" spans="1:5" ht="15" customHeight="1" x14ac:dyDescent="0.2">
      <c r="A100" s="6">
        <v>6</v>
      </c>
      <c r="B100" s="23" t="s">
        <v>120</v>
      </c>
      <c r="C100" s="23" t="s">
        <v>121</v>
      </c>
      <c r="D100" s="23" t="s">
        <v>420</v>
      </c>
      <c r="E100" s="23">
        <v>5</v>
      </c>
    </row>
    <row r="101" spans="1:5" ht="15" customHeight="1" x14ac:dyDescent="0.2">
      <c r="A101" s="6">
        <v>4</v>
      </c>
      <c r="B101" s="23" t="s">
        <v>41</v>
      </c>
      <c r="C101" s="23" t="s">
        <v>109</v>
      </c>
      <c r="D101" s="23" t="s">
        <v>376</v>
      </c>
      <c r="E101" s="23">
        <v>6</v>
      </c>
    </row>
    <row r="102" spans="1:5" ht="15" customHeight="1" x14ac:dyDescent="0.2">
      <c r="B102" s="14"/>
      <c r="C102" s="14"/>
      <c r="D102" s="14"/>
      <c r="E102" s="14"/>
    </row>
    <row r="103" spans="1:5" ht="15" customHeight="1" x14ac:dyDescent="0.2">
      <c r="B103" s="14"/>
      <c r="C103" s="14"/>
      <c r="D103" s="14"/>
      <c r="E103" s="14"/>
    </row>
    <row r="104" spans="1:5" ht="15" customHeight="1" x14ac:dyDescent="0.2">
      <c r="B104" s="14"/>
      <c r="C104" s="14"/>
      <c r="D104" s="14"/>
      <c r="E104" s="14"/>
    </row>
    <row r="105" spans="1:5" ht="15" customHeight="1" x14ac:dyDescent="0.2">
      <c r="B105" s="14"/>
      <c r="C105" s="14"/>
      <c r="D105" s="14"/>
      <c r="E105" s="14"/>
    </row>
    <row r="106" spans="1:5" ht="15" customHeight="1" x14ac:dyDescent="0.2">
      <c r="B106" s="14"/>
      <c r="C106" s="14"/>
      <c r="D106" s="14"/>
      <c r="E106" s="14"/>
    </row>
    <row r="107" spans="1:5" ht="15" customHeight="1" x14ac:dyDescent="0.2">
      <c r="B107" s="14"/>
      <c r="C107" s="14"/>
      <c r="D107" s="14"/>
      <c r="E107" s="14"/>
    </row>
    <row r="108" spans="1:5" ht="15" customHeight="1" x14ac:dyDescent="0.25">
      <c r="A108" s="4">
        <v>11</v>
      </c>
      <c r="B108" s="5">
        <v>0.40277777777777773</v>
      </c>
      <c r="C108" s="4" t="s">
        <v>362</v>
      </c>
      <c r="D108" s="13" t="s">
        <v>26</v>
      </c>
      <c r="E108" s="13" t="s">
        <v>3</v>
      </c>
    </row>
    <row r="109" spans="1:5" ht="15" customHeight="1" x14ac:dyDescent="0.2">
      <c r="A109" s="6">
        <v>4</v>
      </c>
      <c r="B109" s="23" t="s">
        <v>249</v>
      </c>
      <c r="C109" s="23" t="s">
        <v>111</v>
      </c>
      <c r="D109" s="23" t="s">
        <v>422</v>
      </c>
      <c r="E109" s="23">
        <v>1</v>
      </c>
    </row>
    <row r="110" spans="1:5" ht="15" customHeight="1" x14ac:dyDescent="0.2">
      <c r="A110" s="6">
        <v>1</v>
      </c>
      <c r="B110" s="23" t="s">
        <v>251</v>
      </c>
      <c r="C110" s="23" t="s">
        <v>255</v>
      </c>
      <c r="D110" s="23" t="s">
        <v>423</v>
      </c>
      <c r="E110" s="23">
        <v>2</v>
      </c>
    </row>
    <row r="111" spans="1:5" ht="15" customHeight="1" x14ac:dyDescent="0.2">
      <c r="A111" s="6">
        <v>2</v>
      </c>
      <c r="B111" s="23" t="s">
        <v>110</v>
      </c>
      <c r="C111" s="23" t="s">
        <v>253</v>
      </c>
      <c r="D111" s="23" t="s">
        <v>424</v>
      </c>
      <c r="E111" s="23">
        <v>3</v>
      </c>
    </row>
    <row r="112" spans="1:5" ht="15" customHeight="1" x14ac:dyDescent="0.2">
      <c r="A112" s="6">
        <v>3</v>
      </c>
      <c r="B112" s="23" t="s">
        <v>122</v>
      </c>
      <c r="C112" s="23" t="s">
        <v>123</v>
      </c>
      <c r="D112" s="23" t="s">
        <v>425</v>
      </c>
      <c r="E112" s="23">
        <v>4</v>
      </c>
    </row>
    <row r="113" spans="1:5" ht="15" customHeight="1" x14ac:dyDescent="0.2">
      <c r="A113" s="6">
        <v>5</v>
      </c>
      <c r="B113" s="23" t="s">
        <v>142</v>
      </c>
      <c r="C113" s="23" t="s">
        <v>143</v>
      </c>
      <c r="D113" s="23" t="s">
        <v>426</v>
      </c>
      <c r="E113" s="23">
        <v>5</v>
      </c>
    </row>
    <row r="114" spans="1:5" ht="15" customHeight="1" x14ac:dyDescent="0.2">
      <c r="A114" s="71" t="s">
        <v>375</v>
      </c>
      <c r="B114" s="71"/>
      <c r="C114" s="71"/>
      <c r="D114" s="71"/>
      <c r="E114" s="71"/>
    </row>
    <row r="115" spans="1:5" ht="15" customHeight="1" x14ac:dyDescent="0.2">
      <c r="A115" s="36"/>
      <c r="B115" s="36"/>
      <c r="C115" s="36"/>
      <c r="D115" s="36"/>
      <c r="E115" s="36"/>
    </row>
    <row r="116" spans="1:5" ht="15" customHeight="1" x14ac:dyDescent="0.25">
      <c r="A116" s="4">
        <v>13</v>
      </c>
      <c r="B116" s="5">
        <v>0.43402777777777773</v>
      </c>
      <c r="C116" s="4" t="s">
        <v>363</v>
      </c>
      <c r="D116" s="13" t="s">
        <v>26</v>
      </c>
      <c r="E116" s="13" t="s">
        <v>3</v>
      </c>
    </row>
    <row r="117" spans="1:5" ht="15" customHeight="1" x14ac:dyDescent="0.2">
      <c r="A117" s="32">
        <v>1</v>
      </c>
      <c r="B117" s="31" t="s">
        <v>157</v>
      </c>
      <c r="C117" s="32" t="s">
        <v>265</v>
      </c>
      <c r="D117" s="32" t="s">
        <v>429</v>
      </c>
      <c r="E117" s="32">
        <v>1</v>
      </c>
    </row>
    <row r="118" spans="1:5" ht="15" customHeight="1" x14ac:dyDescent="0.2">
      <c r="A118" s="34">
        <v>3</v>
      </c>
      <c r="B118" s="33" t="s">
        <v>167</v>
      </c>
      <c r="C118" s="33" t="s">
        <v>350</v>
      </c>
      <c r="D118" s="32" t="s">
        <v>430</v>
      </c>
      <c r="E118" s="32">
        <v>2</v>
      </c>
    </row>
    <row r="119" spans="1:5" ht="15" customHeight="1" x14ac:dyDescent="0.2">
      <c r="A119" s="32">
        <v>4</v>
      </c>
      <c r="B119" s="31" t="s">
        <v>269</v>
      </c>
      <c r="C119" s="32" t="s">
        <v>270</v>
      </c>
      <c r="D119" s="32" t="s">
        <v>431</v>
      </c>
      <c r="E119" s="32">
        <v>3</v>
      </c>
    </row>
    <row r="120" spans="1:5" ht="15" customHeight="1" x14ac:dyDescent="0.2">
      <c r="A120" s="32">
        <v>2</v>
      </c>
      <c r="B120" s="31" t="s">
        <v>272</v>
      </c>
      <c r="C120" s="32" t="s">
        <v>273</v>
      </c>
      <c r="D120" s="32" t="s">
        <v>432</v>
      </c>
      <c r="E120" s="32">
        <v>4</v>
      </c>
    </row>
    <row r="121" spans="1:5" ht="15" customHeight="1" x14ac:dyDescent="0.2">
      <c r="A121" s="32">
        <v>5</v>
      </c>
      <c r="B121" s="31" t="s">
        <v>161</v>
      </c>
      <c r="C121" s="32" t="s">
        <v>60</v>
      </c>
      <c r="D121" s="40" t="s">
        <v>433</v>
      </c>
      <c r="E121" s="40">
        <v>5</v>
      </c>
    </row>
    <row r="122" spans="1:5" ht="15" customHeight="1" x14ac:dyDescent="0.2">
      <c r="A122" s="32">
        <v>6</v>
      </c>
      <c r="B122" s="33" t="s">
        <v>165</v>
      </c>
      <c r="C122" s="33" t="s">
        <v>275</v>
      </c>
      <c r="D122" s="32" t="s">
        <v>434</v>
      </c>
      <c r="E122" s="32">
        <v>6</v>
      </c>
    </row>
    <row r="123" spans="1:5" ht="15" customHeight="1" x14ac:dyDescent="0.25">
      <c r="A123" s="4"/>
      <c r="B123" s="5"/>
      <c r="C123" s="4"/>
      <c r="D123" s="13"/>
      <c r="E123" s="13"/>
    </row>
    <row r="124" spans="1:5" ht="15" customHeight="1" x14ac:dyDescent="0.25">
      <c r="A124" s="4">
        <v>14</v>
      </c>
      <c r="B124" s="5">
        <v>0.4375</v>
      </c>
      <c r="C124" s="4" t="s">
        <v>427</v>
      </c>
      <c r="D124" s="13" t="s">
        <v>26</v>
      </c>
      <c r="E124" s="13" t="s">
        <v>3</v>
      </c>
    </row>
    <row r="125" spans="1:5" ht="15" customHeight="1" x14ac:dyDescent="0.2">
      <c r="A125" s="32">
        <v>6</v>
      </c>
      <c r="B125" s="31" t="s">
        <v>53</v>
      </c>
      <c r="C125" s="32" t="s">
        <v>271</v>
      </c>
      <c r="D125" s="33" t="s">
        <v>435</v>
      </c>
      <c r="E125" s="33">
        <v>1</v>
      </c>
    </row>
    <row r="126" spans="1:5" ht="15" customHeight="1" x14ac:dyDescent="0.2">
      <c r="A126" s="32">
        <v>3</v>
      </c>
      <c r="B126" s="31" t="s">
        <v>268</v>
      </c>
      <c r="C126" s="32" t="s">
        <v>267</v>
      </c>
      <c r="D126" s="32" t="s">
        <v>439</v>
      </c>
      <c r="E126" s="32">
        <v>2</v>
      </c>
    </row>
    <row r="127" spans="1:5" ht="15" customHeight="1" x14ac:dyDescent="0.2">
      <c r="A127" s="32">
        <v>5</v>
      </c>
      <c r="B127" s="31" t="s">
        <v>210</v>
      </c>
      <c r="C127" s="32" t="s">
        <v>264</v>
      </c>
      <c r="D127" s="32" t="s">
        <v>438</v>
      </c>
      <c r="E127" s="32">
        <v>3</v>
      </c>
    </row>
    <row r="128" spans="1:5" ht="15" customHeight="1" x14ac:dyDescent="0.2">
      <c r="A128" s="32">
        <v>4</v>
      </c>
      <c r="B128" s="31" t="s">
        <v>156</v>
      </c>
      <c r="C128" s="32" t="s">
        <v>263</v>
      </c>
      <c r="D128" s="32" t="s">
        <v>436</v>
      </c>
      <c r="E128" s="32">
        <v>4</v>
      </c>
    </row>
    <row r="129" spans="1:5" ht="15" customHeight="1" x14ac:dyDescent="0.2">
      <c r="A129" s="8">
        <v>1</v>
      </c>
      <c r="B129" s="23" t="s">
        <v>49</v>
      </c>
      <c r="C129" s="23" t="s">
        <v>277</v>
      </c>
      <c r="D129" s="32" t="s">
        <v>437</v>
      </c>
      <c r="E129" s="32">
        <v>5</v>
      </c>
    </row>
    <row r="130" spans="1:5" ht="15" customHeight="1" x14ac:dyDescent="0.25">
      <c r="A130" s="4"/>
      <c r="B130" s="5"/>
      <c r="C130" s="4"/>
      <c r="D130" s="13"/>
      <c r="E130" s="13"/>
    </row>
    <row r="131" spans="1:5" ht="15" customHeight="1" x14ac:dyDescent="0.25">
      <c r="A131" s="4">
        <v>15</v>
      </c>
      <c r="B131" s="5">
        <v>0.44097222222222227</v>
      </c>
      <c r="C131" s="4" t="s">
        <v>428</v>
      </c>
      <c r="D131" s="13" t="s">
        <v>26</v>
      </c>
      <c r="E131" s="13" t="s">
        <v>3</v>
      </c>
    </row>
    <row r="132" spans="1:5" ht="15" customHeight="1" x14ac:dyDescent="0.2">
      <c r="A132" s="32">
        <v>4</v>
      </c>
      <c r="B132" s="33" t="s">
        <v>164</v>
      </c>
      <c r="C132" s="33" t="s">
        <v>274</v>
      </c>
      <c r="D132" s="33" t="s">
        <v>440</v>
      </c>
      <c r="E132" s="33">
        <v>1</v>
      </c>
    </row>
    <row r="133" spans="1:5" ht="15" customHeight="1" x14ac:dyDescent="0.2">
      <c r="A133" s="32">
        <v>3</v>
      </c>
      <c r="B133" s="31" t="s">
        <v>154</v>
      </c>
      <c r="C133" s="32" t="s">
        <v>262</v>
      </c>
      <c r="D133" s="33" t="s">
        <v>441</v>
      </c>
      <c r="E133" s="33">
        <v>2</v>
      </c>
    </row>
    <row r="134" spans="1:5" ht="15" customHeight="1" x14ac:dyDescent="0.2">
      <c r="A134" s="32">
        <v>5</v>
      </c>
      <c r="B134" s="31" t="s">
        <v>159</v>
      </c>
      <c r="C134" s="32" t="s">
        <v>266</v>
      </c>
      <c r="D134" s="23" t="s">
        <v>442</v>
      </c>
      <c r="E134" s="23">
        <v>3</v>
      </c>
    </row>
    <row r="135" spans="1:5" ht="15" customHeight="1" x14ac:dyDescent="0.2">
      <c r="A135" s="32">
        <v>2</v>
      </c>
      <c r="B135" s="33" t="s">
        <v>230</v>
      </c>
      <c r="C135" s="33" t="s">
        <v>276</v>
      </c>
      <c r="D135" s="33" t="s">
        <v>443</v>
      </c>
      <c r="E135" s="33">
        <v>4</v>
      </c>
    </row>
    <row r="136" spans="1:5" ht="15" customHeight="1" x14ac:dyDescent="0.2">
      <c r="A136" s="71" t="s">
        <v>360</v>
      </c>
      <c r="B136" s="71"/>
      <c r="C136" s="71"/>
      <c r="D136" s="71"/>
      <c r="E136" s="71"/>
    </row>
    <row r="137" spans="1:5" ht="15" customHeight="1" x14ac:dyDescent="0.2">
      <c r="A137" s="12"/>
      <c r="B137" s="15"/>
      <c r="C137" s="12"/>
      <c r="D137" s="12"/>
      <c r="E137" s="12"/>
    </row>
    <row r="138" spans="1:5" ht="15" customHeight="1" x14ac:dyDescent="0.25">
      <c r="A138" s="4">
        <v>16</v>
      </c>
      <c r="B138" s="5">
        <v>0.4548611111111111</v>
      </c>
      <c r="C138" s="35" t="s">
        <v>364</v>
      </c>
      <c r="D138" s="13" t="s">
        <v>26</v>
      </c>
      <c r="E138" s="13" t="s">
        <v>3</v>
      </c>
    </row>
    <row r="139" spans="1:5" ht="15" customHeight="1" x14ac:dyDescent="0.2">
      <c r="A139" s="6">
        <v>5</v>
      </c>
      <c r="B139" s="23" t="s">
        <v>53</v>
      </c>
      <c r="C139" s="23" t="s">
        <v>284</v>
      </c>
      <c r="D139" s="23" t="s">
        <v>449</v>
      </c>
      <c r="E139" s="23">
        <v>1</v>
      </c>
    </row>
    <row r="140" spans="1:5" ht="15" customHeight="1" x14ac:dyDescent="0.2">
      <c r="A140" s="6">
        <v>1</v>
      </c>
      <c r="B140" s="23" t="s">
        <v>157</v>
      </c>
      <c r="C140" s="23" t="s">
        <v>280</v>
      </c>
      <c r="D140" s="23" t="s">
        <v>453</v>
      </c>
      <c r="E140" s="23">
        <v>2</v>
      </c>
    </row>
    <row r="141" spans="1:5" ht="15" customHeight="1" x14ac:dyDescent="0.2">
      <c r="A141" s="6">
        <v>2</v>
      </c>
      <c r="B141" s="23" t="s">
        <v>47</v>
      </c>
      <c r="C141" s="23" t="s">
        <v>372</v>
      </c>
      <c r="D141" s="23" t="s">
        <v>450</v>
      </c>
      <c r="E141" s="23">
        <v>3</v>
      </c>
    </row>
    <row r="142" spans="1:5" ht="15" customHeight="1" x14ac:dyDescent="0.2">
      <c r="A142" s="6">
        <v>4</v>
      </c>
      <c r="B142" s="23" t="s">
        <v>159</v>
      </c>
      <c r="C142" s="23" t="s">
        <v>281</v>
      </c>
      <c r="D142" s="23" t="s">
        <v>451</v>
      </c>
      <c r="E142" s="23">
        <v>4</v>
      </c>
    </row>
    <row r="143" spans="1:5" ht="15" customHeight="1" x14ac:dyDescent="0.2">
      <c r="A143" s="6">
        <v>3</v>
      </c>
      <c r="B143" s="23" t="s">
        <v>49</v>
      </c>
      <c r="C143" s="23" t="s">
        <v>285</v>
      </c>
      <c r="D143" s="23" t="s">
        <v>452</v>
      </c>
      <c r="E143" s="23">
        <v>5</v>
      </c>
    </row>
    <row r="144" spans="1:5" ht="15" customHeight="1" x14ac:dyDescent="0.25">
      <c r="A144" s="4"/>
      <c r="B144" s="5"/>
      <c r="C144" s="35"/>
      <c r="D144" s="13"/>
      <c r="E144" s="13"/>
    </row>
    <row r="145" spans="1:5" ht="15" customHeight="1" x14ac:dyDescent="0.25">
      <c r="A145" s="4">
        <v>17</v>
      </c>
      <c r="B145" s="5">
        <v>0.45833333333333331</v>
      </c>
      <c r="C145" s="35" t="s">
        <v>365</v>
      </c>
      <c r="D145" s="13" t="s">
        <v>26</v>
      </c>
      <c r="E145" s="13" t="s">
        <v>3</v>
      </c>
    </row>
    <row r="146" spans="1:5" ht="15" customHeight="1" x14ac:dyDescent="0.2">
      <c r="A146" s="6">
        <v>2</v>
      </c>
      <c r="B146" s="23" t="s">
        <v>268</v>
      </c>
      <c r="C146" s="23" t="s">
        <v>282</v>
      </c>
      <c r="D146" s="23" t="s">
        <v>454</v>
      </c>
      <c r="E146" s="23">
        <v>1</v>
      </c>
    </row>
    <row r="147" spans="1:5" ht="15" customHeight="1" x14ac:dyDescent="0.2">
      <c r="A147" s="8">
        <v>4</v>
      </c>
      <c r="B147" s="23" t="s">
        <v>167</v>
      </c>
      <c r="C147" s="23" t="s">
        <v>291</v>
      </c>
      <c r="D147" s="23" t="s">
        <v>455</v>
      </c>
      <c r="E147" s="23">
        <v>2</v>
      </c>
    </row>
    <row r="148" spans="1:5" ht="15" customHeight="1" x14ac:dyDescent="0.2">
      <c r="A148" s="8">
        <v>1</v>
      </c>
      <c r="B148" s="23" t="s">
        <v>287</v>
      </c>
      <c r="C148" s="23" t="s">
        <v>288</v>
      </c>
      <c r="D148" s="23" t="s">
        <v>456</v>
      </c>
      <c r="E148" s="23">
        <v>3</v>
      </c>
    </row>
    <row r="149" spans="1:5" ht="15" customHeight="1" x14ac:dyDescent="0.2">
      <c r="A149" s="6">
        <v>3</v>
      </c>
      <c r="B149" s="23" t="s">
        <v>210</v>
      </c>
      <c r="C149" s="23" t="s">
        <v>279</v>
      </c>
      <c r="D149" s="23" t="s">
        <v>457</v>
      </c>
      <c r="E149" s="23">
        <v>4</v>
      </c>
    </row>
    <row r="150" spans="1:5" ht="15" customHeight="1" x14ac:dyDescent="0.25">
      <c r="A150" s="4"/>
      <c r="B150" s="5"/>
      <c r="C150" s="35"/>
      <c r="D150" s="13"/>
      <c r="E150" s="13"/>
    </row>
    <row r="151" spans="1:5" ht="15" customHeight="1" x14ac:dyDescent="0.25">
      <c r="A151" s="4">
        <v>18</v>
      </c>
      <c r="B151" s="5">
        <v>0.46180555555555558</v>
      </c>
      <c r="C151" s="35" t="s">
        <v>366</v>
      </c>
      <c r="D151" s="13" t="s">
        <v>26</v>
      </c>
      <c r="E151" s="13" t="s">
        <v>3</v>
      </c>
    </row>
    <row r="152" spans="1:5" ht="15" customHeight="1" x14ac:dyDescent="0.2">
      <c r="A152" s="6">
        <v>4</v>
      </c>
      <c r="B152" s="23" t="s">
        <v>269</v>
      </c>
      <c r="C152" s="23" t="s">
        <v>283</v>
      </c>
      <c r="D152" s="23" t="s">
        <v>458</v>
      </c>
      <c r="E152" s="23">
        <v>1</v>
      </c>
    </row>
    <row r="153" spans="1:5" ht="15" customHeight="1" x14ac:dyDescent="0.2">
      <c r="A153" s="6">
        <v>3</v>
      </c>
      <c r="B153" s="23" t="s">
        <v>170</v>
      </c>
      <c r="C153" s="23" t="s">
        <v>278</v>
      </c>
      <c r="D153" s="23" t="s">
        <v>459</v>
      </c>
      <c r="E153" s="23">
        <v>2</v>
      </c>
    </row>
    <row r="154" spans="1:5" ht="15" customHeight="1" x14ac:dyDescent="0.2">
      <c r="A154" s="8">
        <v>1</v>
      </c>
      <c r="B154" s="23" t="s">
        <v>52</v>
      </c>
      <c r="C154" s="23" t="s">
        <v>286</v>
      </c>
      <c r="D154" s="23" t="s">
        <v>460</v>
      </c>
      <c r="E154" s="23">
        <v>3</v>
      </c>
    </row>
    <row r="155" spans="1:5" ht="15" customHeight="1" x14ac:dyDescent="0.2">
      <c r="A155" s="6">
        <v>2</v>
      </c>
      <c r="B155" s="23" t="s">
        <v>289</v>
      </c>
      <c r="C155" s="23" t="s">
        <v>290</v>
      </c>
      <c r="D155" s="23" t="s">
        <v>461</v>
      </c>
      <c r="E155" s="23">
        <v>4</v>
      </c>
    </row>
    <row r="156" spans="1:5" ht="15" customHeight="1" x14ac:dyDescent="0.2">
      <c r="A156" s="71" t="s">
        <v>360</v>
      </c>
      <c r="B156" s="71"/>
      <c r="C156" s="71"/>
      <c r="D156" s="71"/>
      <c r="E156" s="71"/>
    </row>
    <row r="157" spans="1:5" ht="15" customHeight="1" x14ac:dyDescent="0.2">
      <c r="A157" s="12"/>
      <c r="B157" s="15"/>
      <c r="C157" s="12"/>
      <c r="D157" s="12"/>
      <c r="E157" s="12"/>
    </row>
    <row r="158" spans="1:5" ht="15" customHeight="1" x14ac:dyDescent="0.2">
      <c r="A158" s="12"/>
      <c r="B158" s="15"/>
      <c r="C158" s="12"/>
      <c r="D158" s="12"/>
      <c r="E158" s="12"/>
    </row>
    <row r="159" spans="1:5" ht="15" customHeight="1" x14ac:dyDescent="0.2">
      <c r="A159" s="12"/>
      <c r="B159" s="15"/>
      <c r="C159" s="12"/>
      <c r="D159" s="12"/>
      <c r="E159" s="12"/>
    </row>
    <row r="162" spans="1:5" ht="15" customHeight="1" x14ac:dyDescent="0.25">
      <c r="A162" s="4">
        <v>22</v>
      </c>
      <c r="B162" s="5">
        <v>0.50347222222222221</v>
      </c>
      <c r="C162" s="4" t="s">
        <v>367</v>
      </c>
      <c r="D162" s="13" t="s">
        <v>26</v>
      </c>
      <c r="E162" s="13" t="s">
        <v>3</v>
      </c>
    </row>
    <row r="163" spans="1:5" ht="15" customHeight="1" x14ac:dyDescent="0.2">
      <c r="A163" s="44">
        <v>4</v>
      </c>
      <c r="B163" s="45" t="s">
        <v>447</v>
      </c>
      <c r="C163" s="6" t="s">
        <v>350</v>
      </c>
      <c r="D163" s="49" t="s">
        <v>532</v>
      </c>
      <c r="E163" s="6">
        <v>1</v>
      </c>
    </row>
    <row r="164" spans="1:5" ht="15" customHeight="1" x14ac:dyDescent="0.2">
      <c r="A164" s="44">
        <v>3</v>
      </c>
      <c r="B164" s="45" t="s">
        <v>446</v>
      </c>
      <c r="C164" s="6" t="s">
        <v>267</v>
      </c>
      <c r="D164" s="6" t="s">
        <v>533</v>
      </c>
      <c r="E164" s="6">
        <v>2</v>
      </c>
    </row>
    <row r="165" spans="1:5" ht="15" customHeight="1" x14ac:dyDescent="0.2">
      <c r="A165" s="25">
        <v>2</v>
      </c>
      <c r="B165" s="24" t="s">
        <v>445</v>
      </c>
      <c r="C165" s="23" t="s">
        <v>262</v>
      </c>
      <c r="D165" s="23" t="s">
        <v>534</v>
      </c>
      <c r="E165" s="23">
        <v>3</v>
      </c>
    </row>
    <row r="166" spans="1:5" ht="15" customHeight="1" x14ac:dyDescent="0.2">
      <c r="A166" s="25">
        <v>6</v>
      </c>
      <c r="B166" s="24" t="s">
        <v>448</v>
      </c>
      <c r="C166" s="6" t="s">
        <v>270</v>
      </c>
      <c r="D166" s="6" t="s">
        <v>535</v>
      </c>
      <c r="E166" s="6">
        <v>4</v>
      </c>
    </row>
    <row r="167" spans="1:5" ht="15" customHeight="1" x14ac:dyDescent="0.2">
      <c r="A167" s="25">
        <v>1</v>
      </c>
      <c r="B167" s="24" t="s">
        <v>444</v>
      </c>
      <c r="C167" s="23" t="s">
        <v>266</v>
      </c>
      <c r="D167" s="23" t="s">
        <v>536</v>
      </c>
      <c r="E167" s="23">
        <v>5</v>
      </c>
    </row>
    <row r="168" spans="1:5" ht="15" customHeight="1" x14ac:dyDescent="0.2">
      <c r="A168" s="25">
        <v>5</v>
      </c>
      <c r="B168" s="24" t="s">
        <v>210</v>
      </c>
      <c r="C168" s="6" t="s">
        <v>264</v>
      </c>
      <c r="D168" s="6" t="s">
        <v>537</v>
      </c>
      <c r="E168" s="6">
        <v>6</v>
      </c>
    </row>
    <row r="169" spans="1:5" ht="15" customHeight="1" x14ac:dyDescent="0.2">
      <c r="A169" s="17"/>
      <c r="B169" s="18"/>
    </row>
    <row r="170" spans="1:5" ht="15" customHeight="1" x14ac:dyDescent="0.25">
      <c r="A170" s="4">
        <v>23</v>
      </c>
      <c r="B170" s="5">
        <v>0.51041666666666663</v>
      </c>
      <c r="C170" s="4" t="s">
        <v>368</v>
      </c>
      <c r="D170" s="13" t="s">
        <v>26</v>
      </c>
      <c r="E170" s="13" t="s">
        <v>3</v>
      </c>
    </row>
    <row r="171" spans="1:5" ht="15" customHeight="1" x14ac:dyDescent="0.2">
      <c r="A171" s="44">
        <v>4</v>
      </c>
      <c r="B171" s="23" t="s">
        <v>170</v>
      </c>
      <c r="C171" s="23" t="s">
        <v>278</v>
      </c>
      <c r="D171" s="23" t="s">
        <v>538</v>
      </c>
      <c r="E171" s="23">
        <v>1</v>
      </c>
    </row>
    <row r="172" spans="1:5" ht="15" customHeight="1" x14ac:dyDescent="0.2">
      <c r="A172" s="44">
        <v>3</v>
      </c>
      <c r="B172" s="23" t="s">
        <v>157</v>
      </c>
      <c r="C172" s="23" t="s">
        <v>280</v>
      </c>
      <c r="D172" s="23" t="s">
        <v>539</v>
      </c>
      <c r="E172" s="23">
        <v>2</v>
      </c>
    </row>
    <row r="173" spans="1:5" ht="15" customHeight="1" x14ac:dyDescent="0.2">
      <c r="A173" s="25">
        <v>2</v>
      </c>
      <c r="B173" s="1" t="s">
        <v>167</v>
      </c>
      <c r="C173" s="23" t="s">
        <v>291</v>
      </c>
      <c r="D173" s="23" t="s">
        <v>540</v>
      </c>
      <c r="E173" s="23">
        <v>3</v>
      </c>
    </row>
    <row r="174" spans="1:5" ht="15" customHeight="1" x14ac:dyDescent="0.2">
      <c r="A174" s="25">
        <v>1</v>
      </c>
      <c r="B174" s="23" t="s">
        <v>52</v>
      </c>
      <c r="C174" s="23" t="s">
        <v>286</v>
      </c>
      <c r="D174" s="23" t="s">
        <v>541</v>
      </c>
      <c r="E174" s="23">
        <v>4</v>
      </c>
    </row>
    <row r="175" spans="1:5" ht="15" customHeight="1" x14ac:dyDescent="0.2">
      <c r="A175" s="25">
        <v>5</v>
      </c>
      <c r="B175" s="23" t="s">
        <v>47</v>
      </c>
      <c r="C175" s="23" t="s">
        <v>372</v>
      </c>
      <c r="D175" s="23" t="s">
        <v>542</v>
      </c>
      <c r="E175" s="23">
        <v>5</v>
      </c>
    </row>
    <row r="176" spans="1:5" ht="15" customHeight="1" x14ac:dyDescent="0.2">
      <c r="A176" s="25">
        <v>6</v>
      </c>
      <c r="B176" s="23" t="s">
        <v>287</v>
      </c>
      <c r="C176" s="23" t="s">
        <v>288</v>
      </c>
      <c r="D176" s="23" t="s">
        <v>543</v>
      </c>
      <c r="E176" s="23">
        <v>6</v>
      </c>
    </row>
    <row r="185" spans="1:5" ht="15" customHeight="1" x14ac:dyDescent="0.25">
      <c r="A185" s="4"/>
      <c r="B185" s="5"/>
      <c r="C185" s="4"/>
      <c r="D185" s="13"/>
      <c r="E185" s="13"/>
    </row>
  </sheetData>
  <sortState ref="A171:E176">
    <sortCondition ref="A171"/>
  </sortState>
  <mergeCells count="58">
    <mergeCell ref="A136:E136"/>
    <mergeCell ref="A156:E156"/>
    <mergeCell ref="A84:A86"/>
    <mergeCell ref="B84:B86"/>
    <mergeCell ref="D84:D86"/>
    <mergeCell ref="E84:E86"/>
    <mergeCell ref="A114:E114"/>
    <mergeCell ref="A18:E18"/>
    <mergeCell ref="A30:E30"/>
    <mergeCell ref="A43:E43"/>
    <mergeCell ref="A55:A57"/>
    <mergeCell ref="A93:E93"/>
    <mergeCell ref="A70:A72"/>
    <mergeCell ref="B70:B72"/>
    <mergeCell ref="D70:D72"/>
    <mergeCell ref="E70:E72"/>
    <mergeCell ref="A75:A77"/>
    <mergeCell ref="B75:B77"/>
    <mergeCell ref="A64:A66"/>
    <mergeCell ref="A87:A89"/>
    <mergeCell ref="B87:B89"/>
    <mergeCell ref="D87:D89"/>
    <mergeCell ref="E87:E89"/>
    <mergeCell ref="A2:E2"/>
    <mergeCell ref="A3:E3"/>
    <mergeCell ref="A4:E4"/>
    <mergeCell ref="A90:A92"/>
    <mergeCell ref="B90:B92"/>
    <mergeCell ref="D90:D92"/>
    <mergeCell ref="E90:E92"/>
    <mergeCell ref="A67:A69"/>
    <mergeCell ref="B67:B69"/>
    <mergeCell ref="D67:D69"/>
    <mergeCell ref="E67:E69"/>
    <mergeCell ref="A58:A60"/>
    <mergeCell ref="B58:B60"/>
    <mergeCell ref="D58:D60"/>
    <mergeCell ref="D78:D80"/>
    <mergeCell ref="E78:E80"/>
    <mergeCell ref="A81:A83"/>
    <mergeCell ref="B81:B83"/>
    <mergeCell ref="D81:D83"/>
    <mergeCell ref="E81:E83"/>
    <mergeCell ref="D75:D77"/>
    <mergeCell ref="E75:E77"/>
    <mergeCell ref="B64:B66"/>
    <mergeCell ref="D64:D66"/>
    <mergeCell ref="E64:E66"/>
    <mergeCell ref="A78:A80"/>
    <mergeCell ref="B78:B80"/>
    <mergeCell ref="B55:B57"/>
    <mergeCell ref="D55:D57"/>
    <mergeCell ref="E55:E57"/>
    <mergeCell ref="A61:A63"/>
    <mergeCell ref="B61:B63"/>
    <mergeCell ref="D61:D63"/>
    <mergeCell ref="E61:E63"/>
    <mergeCell ref="E58:E60"/>
  </mergeCells>
  <printOptions horizontalCentered="1" verticalCentered="1"/>
  <pageMargins left="0" right="0" top="0" bottom="0" header="0.51181102362204722" footer="0.31496062992125984"/>
  <pageSetup paperSize="9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187"/>
  <sheetViews>
    <sheetView topLeftCell="A21" zoomScaleNormal="100" workbookViewId="0">
      <selection activeCell="B40" sqref="B40:B41"/>
    </sheetView>
  </sheetViews>
  <sheetFormatPr defaultColWidth="9" defaultRowHeight="15" customHeight="1" x14ac:dyDescent="0.2"/>
  <cols>
    <col min="1" max="1" width="2.875" style="1" bestFit="1" customWidth="1"/>
    <col min="2" max="2" width="25.5" style="1" bestFit="1" customWidth="1"/>
    <col min="3" max="3" width="38" style="1" bestFit="1" customWidth="1"/>
    <col min="4" max="5" width="9.125" style="1" customWidth="1"/>
    <col min="6" max="6" width="5.375" style="1" bestFit="1" customWidth="1"/>
    <col min="7" max="7" width="2.875" style="3" bestFit="1" customWidth="1"/>
    <col min="8" max="16384" width="9" style="3"/>
  </cols>
  <sheetData>
    <row r="1" spans="1:7" s="2" customFormat="1" ht="20.100000000000001" customHeight="1" x14ac:dyDescent="0.25">
      <c r="A1" s="68" t="s">
        <v>55</v>
      </c>
      <c r="B1" s="68"/>
      <c r="C1" s="68"/>
      <c r="D1" s="68"/>
      <c r="E1" s="68"/>
      <c r="F1" s="68"/>
    </row>
    <row r="2" spans="1:7" s="2" customFormat="1" ht="20.100000000000001" customHeight="1" x14ac:dyDescent="0.25">
      <c r="A2" s="68" t="s">
        <v>0</v>
      </c>
      <c r="B2" s="68"/>
      <c r="C2" s="68"/>
      <c r="D2" s="68"/>
      <c r="E2" s="68"/>
      <c r="F2" s="68"/>
    </row>
    <row r="3" spans="1:7" s="2" customFormat="1" ht="20.100000000000001" customHeight="1" x14ac:dyDescent="0.25">
      <c r="A3" s="69" t="s">
        <v>370</v>
      </c>
      <c r="B3" s="69"/>
      <c r="C3" s="69"/>
      <c r="D3" s="69"/>
      <c r="E3" s="69"/>
      <c r="F3" s="69"/>
    </row>
    <row r="4" spans="1:7" s="2" customFormat="1" ht="20.100000000000001" customHeight="1" x14ac:dyDescent="0.25">
      <c r="A4" s="16"/>
      <c r="B4" s="16"/>
      <c r="C4" s="16"/>
      <c r="D4" s="16"/>
      <c r="E4" s="16"/>
      <c r="F4" s="16"/>
    </row>
    <row r="5" spans="1:7" ht="15" customHeight="1" x14ac:dyDescent="0.2">
      <c r="A5" s="20">
        <v>1</v>
      </c>
      <c r="B5" s="21">
        <v>0.35416666666666669</v>
      </c>
      <c r="C5" s="20" t="s">
        <v>4</v>
      </c>
      <c r="D5" s="22" t="s">
        <v>1</v>
      </c>
      <c r="E5" s="22" t="s">
        <v>2</v>
      </c>
      <c r="F5" s="22" t="s">
        <v>3</v>
      </c>
    </row>
    <row r="6" spans="1:7" ht="15" customHeight="1" x14ac:dyDescent="0.2">
      <c r="A6" s="65">
        <v>2</v>
      </c>
      <c r="B6" s="62"/>
      <c r="C6" s="27" t="s">
        <v>77</v>
      </c>
      <c r="D6" s="65" t="s">
        <v>545</v>
      </c>
      <c r="E6" s="65" t="s">
        <v>547</v>
      </c>
      <c r="F6" s="65">
        <v>1</v>
      </c>
      <c r="G6" s="3">
        <v>38</v>
      </c>
    </row>
    <row r="7" spans="1:7" ht="15" customHeight="1" x14ac:dyDescent="0.2">
      <c r="A7" s="67"/>
      <c r="B7" s="64"/>
      <c r="C7" s="29" t="s">
        <v>544</v>
      </c>
      <c r="D7" s="67"/>
      <c r="E7" s="67"/>
      <c r="F7" s="67"/>
    </row>
    <row r="8" spans="1:7" ht="15" customHeight="1" x14ac:dyDescent="0.2">
      <c r="A8" s="65">
        <v>3</v>
      </c>
      <c r="B8" s="62"/>
      <c r="C8" s="27" t="s">
        <v>78</v>
      </c>
      <c r="D8" s="65" t="s">
        <v>546</v>
      </c>
      <c r="E8" s="65" t="s">
        <v>548</v>
      </c>
      <c r="F8" s="65">
        <v>2</v>
      </c>
      <c r="G8" s="3">
        <v>38</v>
      </c>
    </row>
    <row r="9" spans="1:7" ht="15" customHeight="1" x14ac:dyDescent="0.2">
      <c r="A9" s="67"/>
      <c r="B9" s="64"/>
      <c r="C9" s="29" t="s">
        <v>79</v>
      </c>
      <c r="D9" s="67"/>
      <c r="E9" s="67"/>
      <c r="F9" s="67"/>
    </row>
    <row r="10" spans="1:7" ht="15" customHeight="1" x14ac:dyDescent="0.2">
      <c r="A10" s="14"/>
      <c r="B10" s="14"/>
      <c r="D10" s="14"/>
      <c r="E10" s="14"/>
      <c r="F10" s="14"/>
    </row>
    <row r="11" spans="1:7" ht="15" customHeight="1" x14ac:dyDescent="0.2">
      <c r="A11" s="20">
        <v>2</v>
      </c>
      <c r="B11" s="21">
        <v>0.3611111111111111</v>
      </c>
      <c r="C11" s="20" t="s">
        <v>5</v>
      </c>
      <c r="D11" s="22" t="s">
        <v>1</v>
      </c>
      <c r="E11" s="22" t="s">
        <v>2</v>
      </c>
      <c r="F11" s="22" t="s">
        <v>3</v>
      </c>
    </row>
    <row r="12" spans="1:7" ht="15" customHeight="1" x14ac:dyDescent="0.2">
      <c r="A12" s="23">
        <v>3</v>
      </c>
      <c r="B12" s="23"/>
      <c r="C12" s="23" t="s">
        <v>71</v>
      </c>
      <c r="D12" s="23" t="s">
        <v>549</v>
      </c>
      <c r="E12" s="23" t="s">
        <v>552</v>
      </c>
      <c r="F12" s="23">
        <v>1</v>
      </c>
      <c r="G12" s="3">
        <v>54</v>
      </c>
    </row>
    <row r="13" spans="1:7" ht="15" customHeight="1" x14ac:dyDescent="0.2">
      <c r="A13" s="23">
        <v>2</v>
      </c>
      <c r="B13" s="23"/>
      <c r="C13" s="23" t="s">
        <v>70</v>
      </c>
      <c r="D13" s="23" t="s">
        <v>550</v>
      </c>
      <c r="E13" s="23" t="s">
        <v>553</v>
      </c>
      <c r="F13" s="23">
        <v>2</v>
      </c>
      <c r="G13" s="3">
        <v>47</v>
      </c>
    </row>
    <row r="14" spans="1:7" ht="15" customHeight="1" x14ac:dyDescent="0.2">
      <c r="A14" s="23">
        <v>1</v>
      </c>
      <c r="B14" s="23"/>
      <c r="C14" s="23" t="s">
        <v>69</v>
      </c>
      <c r="D14" s="23" t="s">
        <v>551</v>
      </c>
      <c r="E14" s="23" t="s">
        <v>554</v>
      </c>
      <c r="F14" s="23">
        <v>3</v>
      </c>
      <c r="G14" s="3">
        <v>42</v>
      </c>
    </row>
    <row r="15" spans="1:7" ht="15" customHeight="1" x14ac:dyDescent="0.2">
      <c r="A15" s="12"/>
      <c r="B15" s="15"/>
      <c r="C15" s="12"/>
      <c r="D15" s="12"/>
      <c r="E15" s="12"/>
      <c r="F15" s="12"/>
    </row>
    <row r="16" spans="1:7" ht="15" customHeight="1" x14ac:dyDescent="0.2">
      <c r="A16" s="20">
        <v>3</v>
      </c>
      <c r="B16" s="21">
        <v>0.36805555555555558</v>
      </c>
      <c r="C16" s="20" t="s">
        <v>6</v>
      </c>
      <c r="D16" s="22" t="s">
        <v>1</v>
      </c>
      <c r="E16" s="22" t="s">
        <v>2</v>
      </c>
      <c r="F16" s="22" t="s">
        <v>3</v>
      </c>
    </row>
    <row r="17" spans="1:13" ht="15" customHeight="1" x14ac:dyDescent="0.2">
      <c r="A17" s="23">
        <v>4</v>
      </c>
      <c r="B17" s="24"/>
      <c r="C17" s="23" t="s">
        <v>63</v>
      </c>
      <c r="D17" s="25" t="s">
        <v>555</v>
      </c>
      <c r="E17" s="25" t="s">
        <v>558</v>
      </c>
      <c r="F17" s="25">
        <v>1</v>
      </c>
      <c r="G17" s="3">
        <v>44</v>
      </c>
    </row>
    <row r="18" spans="1:13" ht="15" customHeight="1" x14ac:dyDescent="0.2">
      <c r="A18" s="23">
        <v>3</v>
      </c>
      <c r="B18" s="24"/>
      <c r="C18" s="23" t="s">
        <v>62</v>
      </c>
      <c r="D18" s="25" t="s">
        <v>556</v>
      </c>
      <c r="E18" s="25" t="s">
        <v>559</v>
      </c>
      <c r="F18" s="25">
        <v>2</v>
      </c>
      <c r="G18" s="3">
        <v>34</v>
      </c>
    </row>
    <row r="19" spans="1:13" ht="15" customHeight="1" x14ac:dyDescent="0.2">
      <c r="A19" s="23">
        <v>1</v>
      </c>
      <c r="B19" s="24"/>
      <c r="C19" s="23" t="s">
        <v>64</v>
      </c>
      <c r="D19" s="25" t="s">
        <v>557</v>
      </c>
      <c r="E19" s="25" t="s">
        <v>560</v>
      </c>
      <c r="F19" s="25">
        <v>3</v>
      </c>
      <c r="G19" s="3">
        <v>50</v>
      </c>
    </row>
    <row r="20" spans="1:13" ht="15" customHeight="1" x14ac:dyDescent="0.2">
      <c r="A20" s="12"/>
      <c r="B20" s="15"/>
      <c r="C20" s="12"/>
      <c r="D20" s="12"/>
      <c r="E20" s="12"/>
      <c r="F20" s="12"/>
    </row>
    <row r="21" spans="1:13" ht="15" customHeight="1" x14ac:dyDescent="0.25">
      <c r="A21" s="4">
        <v>4</v>
      </c>
      <c r="B21" s="5">
        <v>0.375</v>
      </c>
      <c r="C21" s="4" t="s">
        <v>7</v>
      </c>
      <c r="D21" s="13" t="s">
        <v>26</v>
      </c>
      <c r="E21" s="13" t="s">
        <v>3</v>
      </c>
      <c r="F21" s="13" t="s">
        <v>27</v>
      </c>
    </row>
    <row r="22" spans="1:13" ht="15" customHeight="1" x14ac:dyDescent="0.2">
      <c r="A22" s="6">
        <v>4</v>
      </c>
      <c r="B22" s="23" t="s">
        <v>118</v>
      </c>
      <c r="C22" s="23" t="s">
        <v>119</v>
      </c>
      <c r="D22" s="25" t="s">
        <v>561</v>
      </c>
      <c r="E22" s="8">
        <v>1</v>
      </c>
      <c r="F22" s="8">
        <v>100</v>
      </c>
    </row>
    <row r="23" spans="1:13" ht="15" customHeight="1" x14ac:dyDescent="0.2">
      <c r="A23" s="8">
        <v>3</v>
      </c>
      <c r="B23" s="24" t="s">
        <v>110</v>
      </c>
      <c r="C23" s="23" t="s">
        <v>111</v>
      </c>
      <c r="D23" s="25" t="s">
        <v>562</v>
      </c>
      <c r="E23" s="6">
        <v>2</v>
      </c>
      <c r="F23" s="6">
        <v>70</v>
      </c>
    </row>
    <row r="24" spans="1:13" ht="15" customHeight="1" x14ac:dyDescent="0.2">
      <c r="A24" s="6">
        <v>6</v>
      </c>
      <c r="B24" s="24" t="s">
        <v>112</v>
      </c>
      <c r="C24" s="23" t="s">
        <v>113</v>
      </c>
      <c r="D24" s="25" t="s">
        <v>563</v>
      </c>
      <c r="E24" s="8">
        <v>3</v>
      </c>
      <c r="F24" s="46"/>
    </row>
    <row r="25" spans="1:13" ht="15" customHeight="1" x14ac:dyDescent="0.2">
      <c r="A25" s="6">
        <v>1</v>
      </c>
      <c r="B25" s="24" t="s">
        <v>120</v>
      </c>
      <c r="C25" s="25" t="s">
        <v>121</v>
      </c>
      <c r="D25" s="25" t="s">
        <v>564</v>
      </c>
      <c r="E25" s="8">
        <v>4</v>
      </c>
      <c r="F25" s="46"/>
    </row>
    <row r="26" spans="1:13" ht="15" customHeight="1" x14ac:dyDescent="0.2">
      <c r="A26" s="8">
        <v>2</v>
      </c>
      <c r="B26" s="23" t="s">
        <v>122</v>
      </c>
      <c r="C26" s="23" t="s">
        <v>123</v>
      </c>
      <c r="D26" s="25" t="s">
        <v>565</v>
      </c>
      <c r="E26" s="6">
        <v>5</v>
      </c>
      <c r="F26" s="46"/>
    </row>
    <row r="27" spans="1:13" ht="15" customHeight="1" x14ac:dyDescent="0.2">
      <c r="A27" s="6">
        <v>5</v>
      </c>
      <c r="B27" s="23" t="s">
        <v>124</v>
      </c>
      <c r="C27" s="23" t="s">
        <v>125</v>
      </c>
      <c r="D27" s="25" t="s">
        <v>566</v>
      </c>
      <c r="E27" s="8">
        <v>6</v>
      </c>
      <c r="F27" s="46"/>
    </row>
    <row r="28" spans="1:13" ht="15" customHeight="1" x14ac:dyDescent="0.2">
      <c r="A28" s="12"/>
      <c r="B28" s="15"/>
      <c r="C28" s="12"/>
      <c r="D28" s="12"/>
      <c r="E28" s="12"/>
      <c r="F28" s="12"/>
    </row>
    <row r="29" spans="1:13" ht="15" customHeight="1" x14ac:dyDescent="0.25">
      <c r="A29" s="4">
        <v>5</v>
      </c>
      <c r="B29" s="5">
        <v>0.38194444444444442</v>
      </c>
      <c r="C29" s="4" t="s">
        <v>8</v>
      </c>
      <c r="D29" s="13" t="s">
        <v>26</v>
      </c>
      <c r="E29" s="13" t="s">
        <v>3</v>
      </c>
      <c r="F29" s="13" t="s">
        <v>27</v>
      </c>
    </row>
    <row r="30" spans="1:13" ht="15" customHeight="1" x14ac:dyDescent="0.2">
      <c r="A30" s="23">
        <v>3</v>
      </c>
      <c r="B30" s="23" t="s">
        <v>118</v>
      </c>
      <c r="C30" s="23" t="s">
        <v>132</v>
      </c>
      <c r="D30" s="6" t="s">
        <v>567</v>
      </c>
      <c r="E30" s="6">
        <v>1</v>
      </c>
      <c r="F30" s="8">
        <v>100</v>
      </c>
      <c r="H30" s="41" t="s">
        <v>585</v>
      </c>
      <c r="I30" s="42">
        <v>0.03</v>
      </c>
      <c r="J30" s="42">
        <v>0.04</v>
      </c>
      <c r="K30" s="42">
        <v>0.05</v>
      </c>
      <c r="L30" s="42">
        <v>0.06</v>
      </c>
      <c r="M30" s="42">
        <v>7.0000000000000007E-2</v>
      </c>
    </row>
    <row r="31" spans="1:13" ht="15" customHeight="1" x14ac:dyDescent="0.2">
      <c r="A31" s="23">
        <v>6</v>
      </c>
      <c r="B31" s="24" t="s">
        <v>120</v>
      </c>
      <c r="C31" s="23" t="s">
        <v>133</v>
      </c>
      <c r="D31" s="6" t="s">
        <v>568</v>
      </c>
      <c r="E31" s="6">
        <v>2</v>
      </c>
      <c r="F31" s="46"/>
      <c r="H31" s="43">
        <v>4.7832175925925924E-3</v>
      </c>
      <c r="I31" s="43">
        <f>H31*1.03</f>
        <v>4.9267141203703704E-3</v>
      </c>
      <c r="J31" s="43">
        <f>H31*1.04</f>
        <v>4.9745462962962964E-3</v>
      </c>
      <c r="K31" s="43">
        <f>H31*1.05</f>
        <v>5.0223784722222223E-3</v>
      </c>
      <c r="L31" s="43">
        <f>H31*1.06</f>
        <v>5.0702106481481483E-3</v>
      </c>
      <c r="M31" s="43">
        <f>H31*1.07</f>
        <v>5.1180428240740743E-3</v>
      </c>
    </row>
    <row r="32" spans="1:13" ht="15" customHeight="1" x14ac:dyDescent="0.2">
      <c r="A32" s="25">
        <v>4</v>
      </c>
      <c r="B32" s="24" t="s">
        <v>110</v>
      </c>
      <c r="C32" s="23" t="s">
        <v>126</v>
      </c>
      <c r="D32" s="8" t="s">
        <v>569</v>
      </c>
      <c r="E32" s="8">
        <v>3</v>
      </c>
      <c r="F32" s="6">
        <v>68</v>
      </c>
    </row>
    <row r="33" spans="1:6" ht="15" customHeight="1" x14ac:dyDescent="0.2">
      <c r="A33" s="25">
        <v>2</v>
      </c>
      <c r="B33" s="24" t="s">
        <v>112</v>
      </c>
      <c r="C33" s="23" t="s">
        <v>127</v>
      </c>
      <c r="D33" s="8" t="s">
        <v>570</v>
      </c>
      <c r="E33" s="8">
        <v>4</v>
      </c>
      <c r="F33" s="46"/>
    </row>
    <row r="34" spans="1:6" ht="15" customHeight="1" x14ac:dyDescent="0.2">
      <c r="A34" s="23">
        <v>1</v>
      </c>
      <c r="B34" s="23" t="s">
        <v>128</v>
      </c>
      <c r="C34" s="23" t="s">
        <v>130</v>
      </c>
      <c r="D34" s="8" t="s">
        <v>571</v>
      </c>
      <c r="E34" s="8">
        <v>5</v>
      </c>
      <c r="F34" s="8">
        <v>10</v>
      </c>
    </row>
    <row r="35" spans="1:6" ht="15" customHeight="1" x14ac:dyDescent="0.2">
      <c r="A35" s="23">
        <v>5</v>
      </c>
      <c r="B35" s="24" t="s">
        <v>129</v>
      </c>
      <c r="C35" s="23" t="s">
        <v>131</v>
      </c>
      <c r="D35" s="8" t="s">
        <v>572</v>
      </c>
      <c r="E35" s="8">
        <v>6</v>
      </c>
      <c r="F35" s="47"/>
    </row>
    <row r="36" spans="1:6" ht="15" customHeight="1" x14ac:dyDescent="0.2">
      <c r="A36" s="12"/>
      <c r="B36" s="15"/>
      <c r="C36" s="12"/>
      <c r="D36" s="12"/>
      <c r="E36" s="12"/>
      <c r="F36" s="12"/>
    </row>
    <row r="37" spans="1:6" ht="15" customHeight="1" x14ac:dyDescent="0.25">
      <c r="A37" s="4">
        <v>6</v>
      </c>
      <c r="B37" s="5">
        <v>0.3888888888888889</v>
      </c>
      <c r="C37" s="4" t="s">
        <v>9</v>
      </c>
      <c r="D37" s="13" t="s">
        <v>26</v>
      </c>
      <c r="E37" s="13" t="s">
        <v>3</v>
      </c>
      <c r="F37" s="13" t="s">
        <v>27</v>
      </c>
    </row>
    <row r="38" spans="1:6" ht="15" customHeight="1" x14ac:dyDescent="0.2">
      <c r="A38" s="6">
        <v>2</v>
      </c>
      <c r="B38" s="6" t="s">
        <v>43</v>
      </c>
      <c r="C38" s="6" t="s">
        <v>137</v>
      </c>
      <c r="D38" s="8" t="s">
        <v>573</v>
      </c>
      <c r="E38" s="8">
        <v>1</v>
      </c>
      <c r="F38" s="8">
        <v>100</v>
      </c>
    </row>
    <row r="39" spans="1:6" ht="15" customHeight="1" x14ac:dyDescent="0.2">
      <c r="A39" s="6">
        <v>3</v>
      </c>
      <c r="B39" s="6" t="s">
        <v>42</v>
      </c>
      <c r="C39" s="6" t="s">
        <v>136</v>
      </c>
      <c r="D39" s="8" t="s">
        <v>574</v>
      </c>
      <c r="E39" s="8">
        <v>2</v>
      </c>
      <c r="F39" s="8">
        <v>70</v>
      </c>
    </row>
    <row r="40" spans="1:6" ht="15" customHeight="1" x14ac:dyDescent="0.2">
      <c r="A40" s="6">
        <v>4</v>
      </c>
      <c r="B40" s="6" t="s">
        <v>50</v>
      </c>
      <c r="C40" s="6" t="s">
        <v>134</v>
      </c>
      <c r="D40" s="8" t="s">
        <v>575</v>
      </c>
      <c r="E40" s="8">
        <v>3</v>
      </c>
      <c r="F40" s="48"/>
    </row>
    <row r="41" spans="1:6" ht="15" customHeight="1" x14ac:dyDescent="0.2">
      <c r="A41" s="6">
        <v>1</v>
      </c>
      <c r="B41" s="6" t="s">
        <v>45</v>
      </c>
      <c r="C41" s="6" t="s">
        <v>135</v>
      </c>
      <c r="D41" s="8" t="s">
        <v>576</v>
      </c>
      <c r="E41" s="8">
        <v>4</v>
      </c>
      <c r="F41" s="48"/>
    </row>
    <row r="42" spans="1:6" ht="15" customHeight="1" x14ac:dyDescent="0.2">
      <c r="A42" s="12"/>
      <c r="B42" s="15"/>
      <c r="C42" s="12"/>
      <c r="D42" s="12"/>
      <c r="E42" s="12"/>
      <c r="F42" s="12"/>
    </row>
    <row r="43" spans="1:6" ht="15" customHeight="1" x14ac:dyDescent="0.25">
      <c r="A43" s="4">
        <v>7</v>
      </c>
      <c r="B43" s="5">
        <v>0.39583333333333331</v>
      </c>
      <c r="C43" s="4" t="s">
        <v>10</v>
      </c>
      <c r="D43" s="13" t="s">
        <v>1</v>
      </c>
      <c r="E43" s="13" t="s">
        <v>2</v>
      </c>
      <c r="F43" s="13" t="s">
        <v>3</v>
      </c>
    </row>
    <row r="44" spans="1:6" ht="15" customHeight="1" x14ac:dyDescent="0.2">
      <c r="A44" s="65">
        <v>1</v>
      </c>
      <c r="B44" s="62"/>
      <c r="C44" s="9" t="s">
        <v>87</v>
      </c>
      <c r="D44" s="65" t="s">
        <v>577</v>
      </c>
      <c r="E44" s="65" t="s">
        <v>579</v>
      </c>
      <c r="F44" s="65">
        <v>1</v>
      </c>
    </row>
    <row r="45" spans="1:6" ht="15" customHeight="1" x14ac:dyDescent="0.2">
      <c r="A45" s="67"/>
      <c r="B45" s="64"/>
      <c r="C45" s="10" t="s">
        <v>88</v>
      </c>
      <c r="D45" s="67"/>
      <c r="E45" s="67"/>
      <c r="F45" s="67"/>
    </row>
    <row r="46" spans="1:6" ht="15" customHeight="1" x14ac:dyDescent="0.2">
      <c r="A46" s="65">
        <v>2</v>
      </c>
      <c r="B46" s="62"/>
      <c r="C46" s="9" t="s">
        <v>85</v>
      </c>
      <c r="D46" s="65" t="s">
        <v>578</v>
      </c>
      <c r="E46" s="65" t="s">
        <v>580</v>
      </c>
      <c r="F46" s="65">
        <v>2</v>
      </c>
    </row>
    <row r="47" spans="1:6" ht="15" customHeight="1" x14ac:dyDescent="0.2">
      <c r="A47" s="67"/>
      <c r="B47" s="64"/>
      <c r="C47" s="10" t="s">
        <v>86</v>
      </c>
      <c r="D47" s="67"/>
      <c r="E47" s="67"/>
      <c r="F47" s="67"/>
    </row>
    <row r="48" spans="1:6" ht="15" customHeight="1" x14ac:dyDescent="0.2">
      <c r="A48" s="14"/>
      <c r="B48" s="14"/>
      <c r="D48" s="14"/>
      <c r="E48" s="14"/>
      <c r="F48" s="14"/>
    </row>
    <row r="49" spans="1:6" ht="15" customHeight="1" x14ac:dyDescent="0.25">
      <c r="A49" s="4">
        <v>8</v>
      </c>
      <c r="B49" s="5">
        <v>0.40277777777777773</v>
      </c>
      <c r="C49" s="4" t="s">
        <v>11</v>
      </c>
      <c r="D49" s="13" t="s">
        <v>26</v>
      </c>
      <c r="E49" s="13" t="s">
        <v>3</v>
      </c>
      <c r="F49" s="13" t="s">
        <v>27</v>
      </c>
    </row>
    <row r="50" spans="1:6" ht="15" customHeight="1" x14ac:dyDescent="0.2">
      <c r="A50" s="6">
        <v>2</v>
      </c>
      <c r="B50" s="7" t="s">
        <v>48</v>
      </c>
      <c r="C50" s="6" t="s">
        <v>139</v>
      </c>
      <c r="D50" s="6" t="s">
        <v>581</v>
      </c>
      <c r="E50" s="6">
        <v>1</v>
      </c>
      <c r="F50" s="8">
        <v>100</v>
      </c>
    </row>
    <row r="51" spans="1:6" ht="15" customHeight="1" x14ac:dyDescent="0.2">
      <c r="A51" s="6">
        <v>1</v>
      </c>
      <c r="B51" s="7" t="s">
        <v>44</v>
      </c>
      <c r="C51" s="6" t="s">
        <v>140</v>
      </c>
      <c r="D51" s="8" t="s">
        <v>582</v>
      </c>
      <c r="E51" s="8">
        <v>2</v>
      </c>
      <c r="F51" s="6">
        <v>70</v>
      </c>
    </row>
    <row r="52" spans="1:6" ht="15" customHeight="1" x14ac:dyDescent="0.2">
      <c r="A52" s="8">
        <v>4</v>
      </c>
      <c r="B52" s="6" t="s">
        <v>115</v>
      </c>
      <c r="C52" s="6" t="s">
        <v>138</v>
      </c>
      <c r="D52" s="8" t="s">
        <v>583</v>
      </c>
      <c r="E52" s="8">
        <v>3</v>
      </c>
      <c r="F52" s="6">
        <v>68</v>
      </c>
    </row>
    <row r="53" spans="1:6" ht="15" customHeight="1" x14ac:dyDescent="0.2">
      <c r="A53" s="6">
        <v>3</v>
      </c>
      <c r="B53" s="6" t="s">
        <v>116</v>
      </c>
      <c r="C53" s="6" t="s">
        <v>141</v>
      </c>
      <c r="D53" s="6" t="s">
        <v>584</v>
      </c>
      <c r="E53" s="6">
        <v>4</v>
      </c>
      <c r="F53" s="48"/>
    </row>
    <row r="54" spans="1:6" ht="15" customHeight="1" x14ac:dyDescent="0.2">
      <c r="A54" s="12"/>
      <c r="B54" s="15"/>
      <c r="C54" s="12"/>
      <c r="D54" s="12"/>
      <c r="E54" s="12"/>
      <c r="F54" s="12"/>
    </row>
    <row r="55" spans="1:6" ht="15" customHeight="1" x14ac:dyDescent="0.2">
      <c r="A55" s="12"/>
      <c r="B55" s="15"/>
      <c r="C55" s="12"/>
      <c r="D55" s="12"/>
      <c r="E55" s="12"/>
      <c r="F55" s="12"/>
    </row>
    <row r="56" spans="1:6" ht="15" customHeight="1" x14ac:dyDescent="0.25">
      <c r="A56" s="4">
        <v>9</v>
      </c>
      <c r="B56" s="5">
        <v>0.40972222222222227</v>
      </c>
      <c r="C56" s="4" t="s">
        <v>12</v>
      </c>
      <c r="D56" s="13" t="s">
        <v>26</v>
      </c>
      <c r="E56" s="13" t="s">
        <v>3</v>
      </c>
      <c r="F56" s="13" t="s">
        <v>27</v>
      </c>
    </row>
    <row r="57" spans="1:6" ht="15" customHeight="1" x14ac:dyDescent="0.2">
      <c r="A57" s="23">
        <v>3</v>
      </c>
      <c r="B57" s="23" t="s">
        <v>44</v>
      </c>
      <c r="C57" s="23" t="s">
        <v>145</v>
      </c>
      <c r="D57" s="8" t="s">
        <v>468</v>
      </c>
      <c r="E57" s="8">
        <v>1</v>
      </c>
      <c r="F57" s="8">
        <v>100</v>
      </c>
    </row>
    <row r="58" spans="1:6" ht="15" customHeight="1" x14ac:dyDescent="0.2">
      <c r="A58" s="25">
        <v>1</v>
      </c>
      <c r="B58" s="24" t="s">
        <v>142</v>
      </c>
      <c r="C58" s="23" t="s">
        <v>143</v>
      </c>
      <c r="D58" s="8" t="s">
        <v>469</v>
      </c>
      <c r="E58" s="8">
        <v>2</v>
      </c>
      <c r="F58" s="46"/>
    </row>
    <row r="59" spans="1:6" ht="15" customHeight="1" x14ac:dyDescent="0.2">
      <c r="A59" s="23">
        <v>2</v>
      </c>
      <c r="B59" s="24" t="s">
        <v>45</v>
      </c>
      <c r="C59" s="23" t="s">
        <v>114</v>
      </c>
      <c r="D59" s="8" t="s">
        <v>470</v>
      </c>
      <c r="E59" s="8">
        <v>3</v>
      </c>
      <c r="F59" s="47"/>
    </row>
    <row r="60" spans="1:6" ht="15" customHeight="1" x14ac:dyDescent="0.2">
      <c r="A60" s="23">
        <v>4</v>
      </c>
      <c r="B60" s="23" t="s">
        <v>48</v>
      </c>
      <c r="C60" s="23" t="s">
        <v>144</v>
      </c>
      <c r="D60" s="6" t="s">
        <v>471</v>
      </c>
      <c r="E60" s="6">
        <v>4</v>
      </c>
      <c r="F60" s="48"/>
    </row>
    <row r="61" spans="1:6" ht="15" customHeight="1" x14ac:dyDescent="0.2">
      <c r="A61" s="12"/>
      <c r="B61" s="15"/>
      <c r="C61" s="12"/>
      <c r="D61" s="12"/>
      <c r="E61" s="12"/>
      <c r="F61" s="12"/>
    </row>
    <row r="62" spans="1:6" ht="15" customHeight="1" x14ac:dyDescent="0.25">
      <c r="A62" s="4">
        <v>10</v>
      </c>
      <c r="B62" s="5">
        <v>0.41666666666666669</v>
      </c>
      <c r="C62" s="4" t="s">
        <v>13</v>
      </c>
      <c r="D62" s="13" t="s">
        <v>26</v>
      </c>
      <c r="E62" s="13" t="s">
        <v>3</v>
      </c>
      <c r="F62" s="13" t="s">
        <v>27</v>
      </c>
    </row>
    <row r="63" spans="1:6" ht="15" customHeight="1" x14ac:dyDescent="0.2">
      <c r="A63" s="6">
        <v>2</v>
      </c>
      <c r="B63" s="6" t="s">
        <v>42</v>
      </c>
      <c r="C63" s="6" t="s">
        <v>147</v>
      </c>
      <c r="D63" s="6" t="s">
        <v>472</v>
      </c>
      <c r="E63" s="6">
        <v>1</v>
      </c>
      <c r="F63" s="8">
        <v>100</v>
      </c>
    </row>
    <row r="64" spans="1:6" ht="15" customHeight="1" x14ac:dyDescent="0.2">
      <c r="A64" s="6">
        <v>4</v>
      </c>
      <c r="B64" s="6" t="s">
        <v>43</v>
      </c>
      <c r="C64" s="6" t="s">
        <v>148</v>
      </c>
      <c r="D64" s="6" t="s">
        <v>473</v>
      </c>
      <c r="E64" s="6">
        <v>2</v>
      </c>
      <c r="F64" s="6">
        <v>70</v>
      </c>
    </row>
    <row r="65" spans="1:7" ht="15" customHeight="1" x14ac:dyDescent="0.2">
      <c r="A65" s="6">
        <v>1</v>
      </c>
      <c r="B65" s="7" t="s">
        <v>128</v>
      </c>
      <c r="C65" s="6" t="s">
        <v>146</v>
      </c>
      <c r="D65" s="30" t="s">
        <v>474</v>
      </c>
      <c r="E65" s="8">
        <v>3</v>
      </c>
      <c r="F65" s="6">
        <v>50</v>
      </c>
    </row>
    <row r="66" spans="1:7" ht="15" customHeight="1" x14ac:dyDescent="0.2">
      <c r="A66" s="12"/>
      <c r="B66" s="15"/>
      <c r="C66" s="12"/>
      <c r="D66" s="12"/>
      <c r="E66" s="12"/>
      <c r="F66" s="12"/>
    </row>
    <row r="67" spans="1:7" ht="15" customHeight="1" x14ac:dyDescent="0.25">
      <c r="A67" s="4">
        <v>11</v>
      </c>
      <c r="B67" s="5">
        <v>0.4236111111111111</v>
      </c>
      <c r="C67" s="4" t="s">
        <v>14</v>
      </c>
      <c r="D67" s="13" t="s">
        <v>26</v>
      </c>
      <c r="E67" s="13" t="s">
        <v>3</v>
      </c>
      <c r="F67" s="13" t="s">
        <v>27</v>
      </c>
    </row>
    <row r="68" spans="1:7" ht="15" customHeight="1" x14ac:dyDescent="0.2">
      <c r="A68" s="65">
        <v>1</v>
      </c>
      <c r="B68" s="62" t="s">
        <v>48</v>
      </c>
      <c r="C68" s="9" t="s">
        <v>149</v>
      </c>
      <c r="D68" s="65" t="s">
        <v>475</v>
      </c>
      <c r="E68" s="65">
        <v>1</v>
      </c>
      <c r="F68" s="65">
        <v>100</v>
      </c>
    </row>
    <row r="69" spans="1:7" ht="15" customHeight="1" x14ac:dyDescent="0.2">
      <c r="A69" s="67"/>
      <c r="B69" s="64"/>
      <c r="C69" s="10" t="s">
        <v>150</v>
      </c>
      <c r="D69" s="67"/>
      <c r="E69" s="67"/>
      <c r="F69" s="67"/>
    </row>
    <row r="70" spans="1:7" ht="15" customHeight="1" x14ac:dyDescent="0.2">
      <c r="A70" s="14"/>
      <c r="B70" s="14"/>
      <c r="D70" s="14"/>
      <c r="E70" s="14"/>
      <c r="F70" s="14"/>
    </row>
    <row r="71" spans="1:7" ht="15" customHeight="1" x14ac:dyDescent="0.25">
      <c r="A71" s="4">
        <v>12</v>
      </c>
      <c r="B71" s="5">
        <v>0.43055555555555558</v>
      </c>
      <c r="C71" s="4" t="s">
        <v>15</v>
      </c>
      <c r="D71" s="13" t="s">
        <v>26</v>
      </c>
      <c r="E71" s="13" t="s">
        <v>3</v>
      </c>
      <c r="F71" s="13" t="s">
        <v>27</v>
      </c>
    </row>
    <row r="72" spans="1:7" ht="15" customHeight="1" x14ac:dyDescent="0.2">
      <c r="A72" s="8">
        <v>1</v>
      </c>
      <c r="B72" s="7" t="s">
        <v>42</v>
      </c>
      <c r="C72" s="6" t="s">
        <v>153</v>
      </c>
      <c r="D72" s="6" t="s">
        <v>476</v>
      </c>
      <c r="E72" s="6">
        <v>1</v>
      </c>
      <c r="F72" s="8">
        <v>100</v>
      </c>
    </row>
    <row r="73" spans="1:7" ht="15" customHeight="1" x14ac:dyDescent="0.2">
      <c r="A73" s="8">
        <v>3</v>
      </c>
      <c r="B73" s="7" t="s">
        <v>43</v>
      </c>
      <c r="C73" s="6" t="s">
        <v>151</v>
      </c>
      <c r="D73" s="6" t="s">
        <v>477</v>
      </c>
      <c r="E73" s="6">
        <v>2</v>
      </c>
      <c r="F73" s="8">
        <v>70</v>
      </c>
    </row>
    <row r="74" spans="1:7" ht="15" customHeight="1" x14ac:dyDescent="0.2">
      <c r="A74" s="8">
        <v>2</v>
      </c>
      <c r="B74" s="7" t="s">
        <v>50</v>
      </c>
      <c r="C74" s="6" t="s">
        <v>152</v>
      </c>
      <c r="D74" s="6" t="s">
        <v>478</v>
      </c>
      <c r="E74" s="6">
        <v>3</v>
      </c>
      <c r="F74" s="8">
        <v>10</v>
      </c>
    </row>
    <row r="75" spans="1:7" ht="15" customHeight="1" x14ac:dyDescent="0.25">
      <c r="A75" s="4"/>
      <c r="B75" s="5"/>
      <c r="C75" s="4"/>
      <c r="D75" s="13"/>
      <c r="E75" s="13"/>
      <c r="F75" s="13"/>
    </row>
    <row r="76" spans="1:7" ht="15" customHeight="1" x14ac:dyDescent="0.25">
      <c r="A76" s="4">
        <v>13</v>
      </c>
      <c r="B76" s="5">
        <v>0.4375</v>
      </c>
      <c r="C76" s="4" t="s">
        <v>56</v>
      </c>
      <c r="D76" s="13" t="s">
        <v>1</v>
      </c>
      <c r="E76" s="13" t="s">
        <v>2</v>
      </c>
      <c r="F76" s="13" t="s">
        <v>3</v>
      </c>
    </row>
    <row r="77" spans="1:7" ht="15" customHeight="1" x14ac:dyDescent="0.2">
      <c r="A77" s="8">
        <v>5</v>
      </c>
      <c r="B77" s="7"/>
      <c r="C77" s="6" t="s">
        <v>66</v>
      </c>
      <c r="D77" s="8" t="s">
        <v>480</v>
      </c>
      <c r="E77" s="8" t="s">
        <v>484</v>
      </c>
      <c r="F77" s="8">
        <v>1</v>
      </c>
      <c r="G77" s="3">
        <v>37</v>
      </c>
    </row>
    <row r="78" spans="1:7" ht="15" customHeight="1" x14ac:dyDescent="0.2">
      <c r="A78" s="6">
        <v>2</v>
      </c>
      <c r="B78" s="6"/>
      <c r="C78" s="6" t="s">
        <v>67</v>
      </c>
      <c r="D78" s="6" t="s">
        <v>481</v>
      </c>
      <c r="E78" s="6" t="s">
        <v>485</v>
      </c>
      <c r="F78" s="6">
        <v>2</v>
      </c>
      <c r="G78" s="3">
        <v>52</v>
      </c>
    </row>
    <row r="79" spans="1:7" ht="15" customHeight="1" x14ac:dyDescent="0.2">
      <c r="A79" s="6">
        <v>3</v>
      </c>
      <c r="B79" s="6"/>
      <c r="C79" s="6" t="s">
        <v>479</v>
      </c>
      <c r="D79" s="6" t="s">
        <v>482</v>
      </c>
      <c r="E79" s="6" t="s">
        <v>486</v>
      </c>
      <c r="F79" s="6">
        <v>3</v>
      </c>
      <c r="G79" s="3">
        <v>46</v>
      </c>
    </row>
    <row r="80" spans="1:7" ht="15" customHeight="1" x14ac:dyDescent="0.2">
      <c r="A80" s="6">
        <v>1</v>
      </c>
      <c r="B80" s="7"/>
      <c r="C80" s="6" t="s">
        <v>68</v>
      </c>
      <c r="D80" s="8" t="s">
        <v>483</v>
      </c>
      <c r="E80" s="8" t="s">
        <v>487</v>
      </c>
      <c r="F80" s="8">
        <v>4</v>
      </c>
      <c r="G80" s="3">
        <v>40</v>
      </c>
    </row>
    <row r="81" spans="1:6" ht="15" customHeight="1" x14ac:dyDescent="0.2">
      <c r="A81" s="19"/>
      <c r="B81" s="19"/>
      <c r="C81" s="19"/>
      <c r="D81" s="19"/>
      <c r="E81" s="19"/>
      <c r="F81" s="19"/>
    </row>
    <row r="82" spans="1:6" ht="15" customHeight="1" x14ac:dyDescent="0.25">
      <c r="A82" s="4">
        <v>14</v>
      </c>
      <c r="B82" s="5">
        <v>0.44444444444444442</v>
      </c>
      <c r="C82" s="4" t="s">
        <v>16</v>
      </c>
      <c r="D82" s="13" t="s">
        <v>26</v>
      </c>
      <c r="E82" s="13" t="s">
        <v>3</v>
      </c>
      <c r="F82" s="13" t="s">
        <v>27</v>
      </c>
    </row>
    <row r="83" spans="1:6" ht="15" customHeight="1" x14ac:dyDescent="0.2">
      <c r="A83" s="6">
        <v>3</v>
      </c>
      <c r="B83" s="23" t="s">
        <v>165</v>
      </c>
      <c r="C83" s="23" t="s">
        <v>166</v>
      </c>
      <c r="D83" s="25" t="s">
        <v>488</v>
      </c>
      <c r="E83" s="25">
        <v>1</v>
      </c>
      <c r="F83" s="8">
        <v>100</v>
      </c>
    </row>
    <row r="84" spans="1:6" ht="15" customHeight="1" x14ac:dyDescent="0.2">
      <c r="A84" s="6">
        <v>2</v>
      </c>
      <c r="B84" s="24" t="s">
        <v>157</v>
      </c>
      <c r="C84" s="23" t="s">
        <v>158</v>
      </c>
      <c r="D84" s="25" t="s">
        <v>489</v>
      </c>
      <c r="E84" s="25">
        <v>2</v>
      </c>
      <c r="F84" s="8">
        <v>70</v>
      </c>
    </row>
    <row r="85" spans="1:6" ht="15" customHeight="1" x14ac:dyDescent="0.2">
      <c r="A85" s="6">
        <v>4</v>
      </c>
      <c r="B85" s="24" t="s">
        <v>159</v>
      </c>
      <c r="C85" s="23" t="s">
        <v>160</v>
      </c>
      <c r="D85" s="25" t="s">
        <v>490</v>
      </c>
      <c r="E85" s="25">
        <v>3</v>
      </c>
      <c r="F85" s="46"/>
    </row>
    <row r="86" spans="1:6" ht="15" customHeight="1" x14ac:dyDescent="0.2">
      <c r="A86" s="6">
        <v>5</v>
      </c>
      <c r="B86" s="24" t="s">
        <v>154</v>
      </c>
      <c r="C86" s="23" t="s">
        <v>155</v>
      </c>
      <c r="D86" s="25" t="s">
        <v>491</v>
      </c>
      <c r="E86" s="25">
        <v>4</v>
      </c>
      <c r="F86" s="8">
        <v>20</v>
      </c>
    </row>
    <row r="87" spans="1:6" ht="15" customHeight="1" x14ac:dyDescent="0.2">
      <c r="A87" s="6">
        <v>1</v>
      </c>
      <c r="B87" s="24" t="s">
        <v>167</v>
      </c>
      <c r="C87" s="23" t="s">
        <v>168</v>
      </c>
      <c r="D87" s="25" t="s">
        <v>492</v>
      </c>
      <c r="E87" s="25">
        <v>5</v>
      </c>
      <c r="F87" s="48"/>
    </row>
    <row r="88" spans="1:6" ht="15" customHeight="1" x14ac:dyDescent="0.2">
      <c r="A88" s="6">
        <v>6</v>
      </c>
      <c r="B88" s="24" t="s">
        <v>161</v>
      </c>
      <c r="C88" s="23" t="s">
        <v>65</v>
      </c>
      <c r="D88" s="25" t="s">
        <v>493</v>
      </c>
      <c r="E88" s="25">
        <v>6</v>
      </c>
      <c r="F88" s="48"/>
    </row>
    <row r="89" spans="1:6" ht="15" customHeight="1" x14ac:dyDescent="0.25">
      <c r="A89" s="4"/>
      <c r="B89" s="5"/>
      <c r="C89" s="4"/>
      <c r="D89" s="13"/>
      <c r="E89" s="13"/>
      <c r="F89" s="13"/>
    </row>
    <row r="90" spans="1:6" ht="15" customHeight="1" x14ac:dyDescent="0.25">
      <c r="A90" s="4">
        <v>15</v>
      </c>
      <c r="B90" s="5">
        <v>0.4513888888888889</v>
      </c>
      <c r="C90" s="4" t="s">
        <v>25</v>
      </c>
      <c r="D90" s="13" t="s">
        <v>26</v>
      </c>
      <c r="E90" s="13" t="s">
        <v>3</v>
      </c>
      <c r="F90" s="13" t="s">
        <v>27</v>
      </c>
    </row>
    <row r="91" spans="1:6" ht="15" customHeight="1" x14ac:dyDescent="0.2">
      <c r="A91" s="6">
        <v>3</v>
      </c>
      <c r="B91" s="24" t="s">
        <v>167</v>
      </c>
      <c r="C91" s="23" t="s">
        <v>177</v>
      </c>
      <c r="D91" s="25" t="s">
        <v>494</v>
      </c>
      <c r="E91" s="25">
        <v>1</v>
      </c>
      <c r="F91" s="8">
        <v>100</v>
      </c>
    </row>
    <row r="92" spans="1:6" ht="15" customHeight="1" x14ac:dyDescent="0.2">
      <c r="A92" s="6">
        <v>2</v>
      </c>
      <c r="B92" s="24" t="s">
        <v>174</v>
      </c>
      <c r="C92" s="23" t="s">
        <v>392</v>
      </c>
      <c r="D92" s="25" t="s">
        <v>495</v>
      </c>
      <c r="E92" s="25">
        <v>2</v>
      </c>
      <c r="F92" s="8">
        <v>70</v>
      </c>
    </row>
    <row r="93" spans="1:6" ht="15" customHeight="1" x14ac:dyDescent="0.2">
      <c r="A93" s="6">
        <v>1</v>
      </c>
      <c r="B93" s="23" t="s">
        <v>52</v>
      </c>
      <c r="C93" s="23" t="s">
        <v>347</v>
      </c>
      <c r="D93" s="25" t="s">
        <v>496</v>
      </c>
      <c r="E93" s="25">
        <v>3</v>
      </c>
      <c r="F93" s="8">
        <v>68</v>
      </c>
    </row>
    <row r="94" spans="1:6" ht="15" customHeight="1" x14ac:dyDescent="0.2">
      <c r="A94" s="6">
        <v>4</v>
      </c>
      <c r="B94" s="24" t="s">
        <v>157</v>
      </c>
      <c r="C94" s="23" t="s">
        <v>173</v>
      </c>
      <c r="D94" s="25" t="s">
        <v>497</v>
      </c>
      <c r="E94" s="25">
        <v>4</v>
      </c>
      <c r="F94" s="8">
        <v>50</v>
      </c>
    </row>
    <row r="95" spans="1:6" ht="15" customHeight="1" x14ac:dyDescent="0.2">
      <c r="A95" s="6">
        <v>5</v>
      </c>
      <c r="B95" s="24" t="s">
        <v>170</v>
      </c>
      <c r="C95" s="23" t="s">
        <v>171</v>
      </c>
      <c r="D95" s="25" t="s">
        <v>498</v>
      </c>
      <c r="E95" s="25">
        <v>5</v>
      </c>
      <c r="F95" s="48"/>
    </row>
    <row r="96" spans="1:6" ht="15" customHeight="1" x14ac:dyDescent="0.2">
      <c r="A96" s="6">
        <v>6</v>
      </c>
      <c r="B96" s="24" t="s">
        <v>49</v>
      </c>
      <c r="C96" s="23" t="s">
        <v>176</v>
      </c>
      <c r="D96" s="25" t="s">
        <v>499</v>
      </c>
      <c r="E96" s="25">
        <v>6</v>
      </c>
      <c r="F96" s="48"/>
    </row>
    <row r="97" spans="1:6" ht="15" customHeight="1" x14ac:dyDescent="0.2">
      <c r="B97" s="18"/>
      <c r="C97" s="14"/>
      <c r="D97" s="17"/>
      <c r="E97" s="17"/>
      <c r="F97" s="12"/>
    </row>
    <row r="98" spans="1:6" ht="15" customHeight="1" x14ac:dyDescent="0.25">
      <c r="A98" s="4">
        <v>16</v>
      </c>
      <c r="B98" s="5">
        <v>0.45833333333333331</v>
      </c>
      <c r="C98" s="4" t="s">
        <v>18</v>
      </c>
      <c r="D98" s="13" t="s">
        <v>26</v>
      </c>
      <c r="E98" s="13" t="s">
        <v>3</v>
      </c>
      <c r="F98" s="13" t="s">
        <v>27</v>
      </c>
    </row>
    <row r="99" spans="1:6" ht="15" customHeight="1" x14ac:dyDescent="0.2">
      <c r="A99" s="65">
        <v>2</v>
      </c>
      <c r="B99" s="62" t="s">
        <v>43</v>
      </c>
      <c r="C99" s="9" t="s">
        <v>183</v>
      </c>
      <c r="D99" s="65" t="s">
        <v>500</v>
      </c>
      <c r="E99" s="65">
        <v>1</v>
      </c>
      <c r="F99" s="65">
        <v>100</v>
      </c>
    </row>
    <row r="100" spans="1:6" ht="15" customHeight="1" x14ac:dyDescent="0.2">
      <c r="A100" s="67"/>
      <c r="B100" s="64"/>
      <c r="C100" s="10" t="s">
        <v>184</v>
      </c>
      <c r="D100" s="67"/>
      <c r="E100" s="67"/>
      <c r="F100" s="67"/>
    </row>
    <row r="101" spans="1:6" ht="15" customHeight="1" x14ac:dyDescent="0.2">
      <c r="A101" s="65">
        <v>1</v>
      </c>
      <c r="B101" s="62" t="s">
        <v>50</v>
      </c>
      <c r="C101" s="9" t="s">
        <v>179</v>
      </c>
      <c r="D101" s="65" t="s">
        <v>501</v>
      </c>
      <c r="E101" s="65">
        <v>2</v>
      </c>
      <c r="F101" s="65">
        <v>50</v>
      </c>
    </row>
    <row r="102" spans="1:6" ht="15" customHeight="1" x14ac:dyDescent="0.2">
      <c r="A102" s="67"/>
      <c r="B102" s="64"/>
      <c r="C102" s="10" t="s">
        <v>180</v>
      </c>
      <c r="D102" s="67"/>
      <c r="E102" s="67"/>
      <c r="F102" s="67"/>
    </row>
    <row r="103" spans="1:6" ht="15" customHeight="1" x14ac:dyDescent="0.2">
      <c r="A103" s="65">
        <v>3</v>
      </c>
      <c r="B103" s="62" t="s">
        <v>42</v>
      </c>
      <c r="C103" s="9" t="s">
        <v>181</v>
      </c>
      <c r="D103" s="65" t="s">
        <v>502</v>
      </c>
      <c r="E103" s="65">
        <v>3</v>
      </c>
      <c r="F103" s="72"/>
    </row>
    <row r="104" spans="1:6" ht="15" customHeight="1" x14ac:dyDescent="0.2">
      <c r="A104" s="67"/>
      <c r="B104" s="64"/>
      <c r="C104" s="10" t="s">
        <v>182</v>
      </c>
      <c r="D104" s="67"/>
      <c r="E104" s="67"/>
      <c r="F104" s="74"/>
    </row>
    <row r="105" spans="1:6" ht="15" customHeight="1" x14ac:dyDescent="0.2">
      <c r="A105" s="14"/>
      <c r="B105" s="14"/>
      <c r="D105" s="14"/>
      <c r="E105" s="14"/>
      <c r="F105" s="14"/>
    </row>
    <row r="106" spans="1:6" ht="15" customHeight="1" x14ac:dyDescent="0.25">
      <c r="A106" s="4">
        <v>17</v>
      </c>
      <c r="B106" s="5">
        <v>0.46527777777777773</v>
      </c>
      <c r="C106" s="4" t="s">
        <v>19</v>
      </c>
      <c r="D106" s="13" t="s">
        <v>26</v>
      </c>
      <c r="E106" s="13" t="s">
        <v>3</v>
      </c>
      <c r="F106" s="13" t="s">
        <v>27</v>
      </c>
    </row>
    <row r="107" spans="1:6" ht="15" customHeight="1" x14ac:dyDescent="0.2">
      <c r="A107" s="6">
        <v>3</v>
      </c>
      <c r="B107" s="7" t="s">
        <v>44</v>
      </c>
      <c r="C107" s="6" t="s">
        <v>186</v>
      </c>
      <c r="D107" s="8" t="s">
        <v>503</v>
      </c>
      <c r="E107" s="8">
        <v>1</v>
      </c>
      <c r="F107" s="6">
        <v>100</v>
      </c>
    </row>
    <row r="108" spans="1:6" ht="15" customHeight="1" x14ac:dyDescent="0.2">
      <c r="A108" s="8">
        <v>4</v>
      </c>
      <c r="B108" s="6" t="s">
        <v>47</v>
      </c>
      <c r="C108" s="6" t="s">
        <v>348</v>
      </c>
      <c r="D108" s="6" t="s">
        <v>504</v>
      </c>
      <c r="E108" s="6">
        <v>2</v>
      </c>
      <c r="F108" s="8">
        <v>70</v>
      </c>
    </row>
    <row r="109" spans="1:6" ht="15" customHeight="1" x14ac:dyDescent="0.2">
      <c r="A109" s="6">
        <v>1</v>
      </c>
      <c r="B109" s="6" t="s">
        <v>45</v>
      </c>
      <c r="C109" s="6" t="s">
        <v>187</v>
      </c>
      <c r="D109" s="8" t="s">
        <v>505</v>
      </c>
      <c r="E109" s="8">
        <v>3</v>
      </c>
      <c r="F109" s="48"/>
    </row>
    <row r="110" spans="1:6" ht="15" customHeight="1" x14ac:dyDescent="0.2">
      <c r="A110" s="6">
        <v>2</v>
      </c>
      <c r="B110" s="7" t="s">
        <v>48</v>
      </c>
      <c r="C110" s="6" t="s">
        <v>185</v>
      </c>
      <c r="D110" s="8" t="s">
        <v>506</v>
      </c>
      <c r="E110" s="8">
        <v>4</v>
      </c>
      <c r="F110" s="47"/>
    </row>
    <row r="111" spans="1:6" ht="15" customHeight="1" x14ac:dyDescent="0.25">
      <c r="A111" s="4"/>
      <c r="B111" s="5"/>
      <c r="C111" s="4"/>
      <c r="D111" s="13"/>
      <c r="E111" s="13"/>
      <c r="F111" s="13"/>
    </row>
    <row r="112" spans="1:6" ht="15" customHeight="1" x14ac:dyDescent="0.25">
      <c r="A112" s="4"/>
      <c r="B112" s="5"/>
      <c r="C112" s="4"/>
      <c r="D112" s="13"/>
      <c r="E112" s="13"/>
      <c r="F112" s="13"/>
    </row>
    <row r="113" spans="1:6" ht="15" customHeight="1" x14ac:dyDescent="0.25">
      <c r="A113" s="4">
        <v>18</v>
      </c>
      <c r="B113" s="5">
        <v>0.47222222222222227</v>
      </c>
      <c r="C113" s="4" t="s">
        <v>20</v>
      </c>
      <c r="D113" s="13" t="s">
        <v>26</v>
      </c>
      <c r="E113" s="13" t="s">
        <v>3</v>
      </c>
      <c r="F113" s="13" t="s">
        <v>27</v>
      </c>
    </row>
    <row r="114" spans="1:6" ht="15" customHeight="1" x14ac:dyDescent="0.2">
      <c r="A114" s="65">
        <v>1</v>
      </c>
      <c r="B114" s="62" t="s">
        <v>44</v>
      </c>
      <c r="C114" s="27" t="s">
        <v>190</v>
      </c>
      <c r="D114" s="65" t="s">
        <v>507</v>
      </c>
      <c r="E114" s="65">
        <v>1</v>
      </c>
      <c r="F114" s="65">
        <v>100</v>
      </c>
    </row>
    <row r="115" spans="1:6" ht="15" customHeight="1" x14ac:dyDescent="0.2">
      <c r="A115" s="67"/>
      <c r="B115" s="64"/>
      <c r="C115" s="29" t="s">
        <v>191</v>
      </c>
      <c r="D115" s="67"/>
      <c r="E115" s="67"/>
      <c r="F115" s="67"/>
    </row>
    <row r="116" spans="1:6" ht="15" customHeight="1" x14ac:dyDescent="0.2">
      <c r="A116" s="65">
        <v>3</v>
      </c>
      <c r="B116" s="62" t="s">
        <v>45</v>
      </c>
      <c r="C116" s="27" t="s">
        <v>188</v>
      </c>
      <c r="D116" s="65" t="s">
        <v>508</v>
      </c>
      <c r="E116" s="65">
        <v>2</v>
      </c>
      <c r="F116" s="65">
        <v>70</v>
      </c>
    </row>
    <row r="117" spans="1:6" ht="15" customHeight="1" x14ac:dyDescent="0.2">
      <c r="A117" s="67"/>
      <c r="B117" s="64"/>
      <c r="C117" s="29" t="s">
        <v>189</v>
      </c>
      <c r="D117" s="67"/>
      <c r="E117" s="67"/>
      <c r="F117" s="67"/>
    </row>
    <row r="118" spans="1:6" ht="15" customHeight="1" x14ac:dyDescent="0.2">
      <c r="A118" s="65">
        <v>2</v>
      </c>
      <c r="B118" s="62" t="s">
        <v>48</v>
      </c>
      <c r="C118" s="27" t="s">
        <v>192</v>
      </c>
      <c r="D118" s="65" t="s">
        <v>509</v>
      </c>
      <c r="E118" s="65">
        <v>3</v>
      </c>
      <c r="F118" s="65">
        <v>20</v>
      </c>
    </row>
    <row r="119" spans="1:6" ht="15" customHeight="1" x14ac:dyDescent="0.2">
      <c r="A119" s="67"/>
      <c r="B119" s="64"/>
      <c r="C119" s="29" t="s">
        <v>193</v>
      </c>
      <c r="D119" s="67"/>
      <c r="E119" s="67"/>
      <c r="F119" s="67"/>
    </row>
    <row r="120" spans="1:6" ht="15" customHeight="1" x14ac:dyDescent="0.25">
      <c r="A120" s="4"/>
      <c r="B120" s="5"/>
      <c r="C120" s="4"/>
      <c r="D120" s="13"/>
      <c r="E120" s="13"/>
      <c r="F120" s="13"/>
    </row>
    <row r="121" spans="1:6" ht="15" customHeight="1" x14ac:dyDescent="0.25">
      <c r="A121" s="4">
        <v>19</v>
      </c>
      <c r="B121" s="5">
        <v>0.47916666666666669</v>
      </c>
      <c r="C121" s="4" t="s">
        <v>21</v>
      </c>
      <c r="D121" s="13" t="s">
        <v>26</v>
      </c>
      <c r="E121" s="13" t="s">
        <v>3</v>
      </c>
      <c r="F121" s="13" t="s">
        <v>27</v>
      </c>
    </row>
    <row r="122" spans="1:6" ht="15" customHeight="1" x14ac:dyDescent="0.2">
      <c r="A122" s="65">
        <v>4</v>
      </c>
      <c r="B122" s="62" t="s">
        <v>110</v>
      </c>
      <c r="C122" s="9" t="s">
        <v>194</v>
      </c>
      <c r="D122" s="65" t="s">
        <v>510</v>
      </c>
      <c r="E122" s="65">
        <v>1</v>
      </c>
      <c r="F122" s="65">
        <v>100</v>
      </c>
    </row>
    <row r="123" spans="1:6" ht="15" customHeight="1" x14ac:dyDescent="0.2">
      <c r="A123" s="67"/>
      <c r="B123" s="64"/>
      <c r="C123" s="10" t="s">
        <v>195</v>
      </c>
      <c r="D123" s="67"/>
      <c r="E123" s="67"/>
      <c r="F123" s="67"/>
    </row>
    <row r="124" spans="1:6" ht="15" customHeight="1" x14ac:dyDescent="0.2">
      <c r="A124" s="65">
        <v>2</v>
      </c>
      <c r="B124" s="62" t="s">
        <v>42</v>
      </c>
      <c r="C124" s="9" t="s">
        <v>198</v>
      </c>
      <c r="D124" s="65" t="s">
        <v>511</v>
      </c>
      <c r="E124" s="65">
        <v>2</v>
      </c>
      <c r="F124" s="65">
        <v>70</v>
      </c>
    </row>
    <row r="125" spans="1:6" ht="15" customHeight="1" x14ac:dyDescent="0.2">
      <c r="A125" s="67"/>
      <c r="B125" s="64"/>
      <c r="C125" s="10" t="s">
        <v>199</v>
      </c>
      <c r="D125" s="67"/>
      <c r="E125" s="67"/>
      <c r="F125" s="67"/>
    </row>
    <row r="126" spans="1:6" ht="15" customHeight="1" x14ac:dyDescent="0.2">
      <c r="A126" s="65">
        <v>3</v>
      </c>
      <c r="B126" s="62" t="s">
        <v>112</v>
      </c>
      <c r="C126" s="9" t="s">
        <v>196</v>
      </c>
      <c r="D126" s="65" t="s">
        <v>512</v>
      </c>
      <c r="E126" s="65">
        <v>3</v>
      </c>
      <c r="F126" s="75"/>
    </row>
    <row r="127" spans="1:6" ht="15" customHeight="1" x14ac:dyDescent="0.2">
      <c r="A127" s="67"/>
      <c r="B127" s="64"/>
      <c r="C127" s="10" t="s">
        <v>197</v>
      </c>
      <c r="D127" s="67"/>
      <c r="E127" s="67"/>
      <c r="F127" s="76"/>
    </row>
    <row r="128" spans="1:6" ht="15" customHeight="1" x14ac:dyDescent="0.2">
      <c r="A128" s="65">
        <v>1</v>
      </c>
      <c r="B128" s="62" t="s">
        <v>51</v>
      </c>
      <c r="C128" s="9" t="s">
        <v>200</v>
      </c>
      <c r="D128" s="65" t="s">
        <v>513</v>
      </c>
      <c r="E128" s="65">
        <v>4</v>
      </c>
      <c r="F128" s="72"/>
    </row>
    <row r="129" spans="1:7" ht="15" customHeight="1" x14ac:dyDescent="0.2">
      <c r="A129" s="67"/>
      <c r="B129" s="64"/>
      <c r="C129" s="10" t="s">
        <v>201</v>
      </c>
      <c r="D129" s="67"/>
      <c r="E129" s="67"/>
      <c r="F129" s="74"/>
    </row>
    <row r="130" spans="1:7" ht="15" customHeight="1" x14ac:dyDescent="0.2">
      <c r="A130" s="17"/>
      <c r="B130" s="18"/>
      <c r="D130" s="17"/>
      <c r="E130" s="17"/>
      <c r="F130" s="17"/>
    </row>
    <row r="131" spans="1:7" ht="15" customHeight="1" x14ac:dyDescent="0.25">
      <c r="A131" s="4">
        <v>20</v>
      </c>
      <c r="B131" s="5">
        <v>0.4861111111111111</v>
      </c>
      <c r="C131" s="4" t="s">
        <v>22</v>
      </c>
      <c r="D131" s="13" t="s">
        <v>26</v>
      </c>
      <c r="E131" s="13" t="s">
        <v>3</v>
      </c>
      <c r="F131" s="13" t="s">
        <v>27</v>
      </c>
    </row>
    <row r="132" spans="1:7" ht="15" customHeight="1" x14ac:dyDescent="0.2">
      <c r="A132" s="65">
        <v>3</v>
      </c>
      <c r="B132" s="62" t="s">
        <v>118</v>
      </c>
      <c r="C132" s="9" t="s">
        <v>206</v>
      </c>
      <c r="D132" s="65" t="s">
        <v>514</v>
      </c>
      <c r="E132" s="65">
        <v>1</v>
      </c>
      <c r="F132" s="65">
        <v>100</v>
      </c>
    </row>
    <row r="133" spans="1:7" ht="15" customHeight="1" x14ac:dyDescent="0.2">
      <c r="A133" s="67"/>
      <c r="B133" s="64"/>
      <c r="C133" s="10" t="s">
        <v>207</v>
      </c>
      <c r="D133" s="67"/>
      <c r="E133" s="67"/>
      <c r="F133" s="67"/>
    </row>
    <row r="134" spans="1:7" ht="15" customHeight="1" x14ac:dyDescent="0.2">
      <c r="A134" s="65">
        <v>2</v>
      </c>
      <c r="B134" s="62" t="s">
        <v>110</v>
      </c>
      <c r="C134" s="9" t="s">
        <v>202</v>
      </c>
      <c r="D134" s="65" t="s">
        <v>515</v>
      </c>
      <c r="E134" s="65">
        <v>2</v>
      </c>
      <c r="F134" s="65">
        <v>70</v>
      </c>
    </row>
    <row r="135" spans="1:7" ht="15" customHeight="1" x14ac:dyDescent="0.2">
      <c r="A135" s="67"/>
      <c r="B135" s="64"/>
      <c r="C135" s="10" t="s">
        <v>203</v>
      </c>
      <c r="D135" s="67"/>
      <c r="E135" s="67"/>
      <c r="F135" s="67"/>
    </row>
    <row r="136" spans="1:7" ht="15" customHeight="1" x14ac:dyDescent="0.2">
      <c r="A136" s="65">
        <v>4</v>
      </c>
      <c r="B136" s="62" t="s">
        <v>120</v>
      </c>
      <c r="C136" s="9" t="s">
        <v>208</v>
      </c>
      <c r="D136" s="65" t="s">
        <v>516</v>
      </c>
      <c r="E136" s="65">
        <v>3</v>
      </c>
      <c r="F136" s="75"/>
    </row>
    <row r="137" spans="1:7" ht="15" customHeight="1" x14ac:dyDescent="0.2">
      <c r="A137" s="67"/>
      <c r="B137" s="64"/>
      <c r="C137" s="10" t="s">
        <v>209</v>
      </c>
      <c r="D137" s="67"/>
      <c r="E137" s="67"/>
      <c r="F137" s="76"/>
    </row>
    <row r="138" spans="1:7" ht="15" customHeight="1" x14ac:dyDescent="0.2">
      <c r="A138" s="65">
        <v>1</v>
      </c>
      <c r="B138" s="62" t="s">
        <v>112</v>
      </c>
      <c r="C138" s="9" t="s">
        <v>204</v>
      </c>
      <c r="D138" s="65" t="s">
        <v>517</v>
      </c>
      <c r="E138" s="65">
        <v>4</v>
      </c>
      <c r="F138" s="75"/>
    </row>
    <row r="139" spans="1:7" ht="15" customHeight="1" x14ac:dyDescent="0.2">
      <c r="A139" s="67"/>
      <c r="B139" s="64"/>
      <c r="C139" s="10" t="s">
        <v>205</v>
      </c>
      <c r="D139" s="67"/>
      <c r="E139" s="67"/>
      <c r="F139" s="76"/>
    </row>
    <row r="140" spans="1:7" ht="15" customHeight="1" x14ac:dyDescent="0.2">
      <c r="A140" s="17"/>
      <c r="B140" s="18"/>
      <c r="D140" s="17"/>
      <c r="E140" s="17"/>
      <c r="F140" s="17"/>
    </row>
    <row r="141" spans="1:7" ht="15" customHeight="1" x14ac:dyDescent="0.25">
      <c r="A141" s="4">
        <v>21</v>
      </c>
      <c r="B141" s="5">
        <v>0.49305555555555558</v>
      </c>
      <c r="C141" s="4" t="s">
        <v>57</v>
      </c>
      <c r="D141" s="13" t="s">
        <v>1</v>
      </c>
      <c r="E141" s="13" t="s">
        <v>2</v>
      </c>
      <c r="F141" s="13" t="s">
        <v>3</v>
      </c>
    </row>
    <row r="142" spans="1:7" ht="15" customHeight="1" x14ac:dyDescent="0.2">
      <c r="A142" s="6">
        <v>7</v>
      </c>
      <c r="B142" s="7"/>
      <c r="C142" s="6" t="s">
        <v>58</v>
      </c>
      <c r="D142" s="8" t="s">
        <v>518</v>
      </c>
      <c r="E142" s="8" t="s">
        <v>521</v>
      </c>
      <c r="F142" s="8">
        <v>1</v>
      </c>
      <c r="G142" s="3">
        <v>30</v>
      </c>
    </row>
    <row r="143" spans="1:7" ht="15" customHeight="1" x14ac:dyDescent="0.2">
      <c r="A143" s="6">
        <v>1</v>
      </c>
      <c r="B143" s="6"/>
      <c r="C143" s="6" t="s">
        <v>59</v>
      </c>
      <c r="D143" s="8" t="s">
        <v>519</v>
      </c>
      <c r="E143" s="8" t="s">
        <v>522</v>
      </c>
      <c r="F143" s="6">
        <v>2</v>
      </c>
      <c r="G143" s="3">
        <v>37</v>
      </c>
    </row>
    <row r="144" spans="1:7" ht="15" customHeight="1" x14ac:dyDescent="0.2">
      <c r="A144" s="6">
        <v>4</v>
      </c>
      <c r="B144" s="6"/>
      <c r="C144" s="6" t="s">
        <v>61</v>
      </c>
      <c r="D144" s="8" t="s">
        <v>520</v>
      </c>
      <c r="E144" s="8" t="s">
        <v>523</v>
      </c>
      <c r="F144" s="8">
        <v>3</v>
      </c>
      <c r="G144" s="3">
        <v>50</v>
      </c>
    </row>
    <row r="145" spans="1:7" ht="15" customHeight="1" x14ac:dyDescent="0.25">
      <c r="A145" s="4"/>
      <c r="B145" s="5"/>
      <c r="C145" s="4"/>
      <c r="D145" s="13"/>
      <c r="E145" s="13"/>
      <c r="F145" s="13"/>
    </row>
    <row r="146" spans="1:7" ht="15" customHeight="1" x14ac:dyDescent="0.25">
      <c r="A146" s="4">
        <v>22</v>
      </c>
      <c r="B146" s="5">
        <v>0.5</v>
      </c>
      <c r="C146" s="4" t="s">
        <v>23</v>
      </c>
      <c r="D146" s="13" t="s">
        <v>1</v>
      </c>
      <c r="E146" s="13" t="s">
        <v>2</v>
      </c>
      <c r="F146" s="13" t="s">
        <v>3</v>
      </c>
    </row>
    <row r="147" spans="1:7" ht="15" customHeight="1" x14ac:dyDescent="0.2">
      <c r="A147" s="65">
        <v>1</v>
      </c>
      <c r="B147" s="62"/>
      <c r="C147" s="9" t="s">
        <v>80</v>
      </c>
      <c r="D147" s="65" t="s">
        <v>524</v>
      </c>
      <c r="E147" s="65" t="s">
        <v>525</v>
      </c>
      <c r="F147" s="65">
        <v>1</v>
      </c>
      <c r="G147" s="3">
        <v>45</v>
      </c>
    </row>
    <row r="148" spans="1:7" ht="15" customHeight="1" x14ac:dyDescent="0.2">
      <c r="A148" s="67"/>
      <c r="B148" s="64"/>
      <c r="C148" s="10" t="s">
        <v>81</v>
      </c>
      <c r="D148" s="67"/>
      <c r="E148" s="67"/>
      <c r="F148" s="67"/>
    </row>
    <row r="149" spans="1:7" ht="15" customHeight="1" x14ac:dyDescent="0.2">
      <c r="A149" s="17"/>
      <c r="B149" s="18"/>
      <c r="D149" s="17"/>
      <c r="E149" s="17"/>
      <c r="F149" s="17"/>
    </row>
    <row r="150" spans="1:7" ht="15" customHeight="1" x14ac:dyDescent="0.25">
      <c r="A150" s="4">
        <v>23</v>
      </c>
      <c r="B150" s="5">
        <v>0.50694444444444442</v>
      </c>
      <c r="C150" s="4" t="s">
        <v>24</v>
      </c>
      <c r="D150" s="13" t="s">
        <v>1</v>
      </c>
      <c r="E150" s="13" t="s">
        <v>2</v>
      </c>
      <c r="F150" s="13" t="s">
        <v>3</v>
      </c>
    </row>
    <row r="151" spans="1:7" ht="15" customHeight="1" x14ac:dyDescent="0.2">
      <c r="A151" s="65">
        <v>1</v>
      </c>
      <c r="B151" s="62"/>
      <c r="C151" s="9" t="s">
        <v>94</v>
      </c>
      <c r="D151" s="65" t="s">
        <v>526</v>
      </c>
      <c r="E151" s="65" t="s">
        <v>527</v>
      </c>
      <c r="F151" s="65">
        <v>1</v>
      </c>
      <c r="G151" s="3">
        <v>58</v>
      </c>
    </row>
    <row r="152" spans="1:7" ht="15" customHeight="1" x14ac:dyDescent="0.2">
      <c r="A152" s="66"/>
      <c r="B152" s="63"/>
      <c r="C152" s="11" t="s">
        <v>95</v>
      </c>
      <c r="D152" s="66"/>
      <c r="E152" s="66"/>
      <c r="F152" s="66"/>
    </row>
    <row r="153" spans="1:7" ht="15" customHeight="1" x14ac:dyDescent="0.2">
      <c r="A153" s="66"/>
      <c r="B153" s="63"/>
      <c r="C153" s="11" t="s">
        <v>107</v>
      </c>
      <c r="D153" s="66"/>
      <c r="E153" s="66"/>
      <c r="F153" s="66"/>
    </row>
    <row r="154" spans="1:7" ht="15" customHeight="1" x14ac:dyDescent="0.2">
      <c r="A154" s="66"/>
      <c r="B154" s="63"/>
      <c r="C154" s="11" t="s">
        <v>96</v>
      </c>
      <c r="D154" s="66"/>
      <c r="E154" s="66"/>
      <c r="F154" s="66"/>
    </row>
    <row r="155" spans="1:7" ht="15" customHeight="1" x14ac:dyDescent="0.2">
      <c r="A155" s="67"/>
      <c r="B155" s="64"/>
      <c r="C155" s="10" t="s">
        <v>97</v>
      </c>
      <c r="D155" s="67"/>
      <c r="E155" s="67"/>
      <c r="F155" s="67"/>
    </row>
    <row r="156" spans="1:7" ht="15" customHeight="1" x14ac:dyDescent="0.2">
      <c r="A156" s="65">
        <v>3</v>
      </c>
      <c r="B156" s="62"/>
      <c r="C156" s="9" t="s">
        <v>98</v>
      </c>
      <c r="D156" s="65" t="s">
        <v>528</v>
      </c>
      <c r="E156" s="65" t="s">
        <v>529</v>
      </c>
      <c r="F156" s="65">
        <v>2</v>
      </c>
      <c r="G156" s="3">
        <v>43</v>
      </c>
    </row>
    <row r="157" spans="1:7" ht="15" customHeight="1" x14ac:dyDescent="0.2">
      <c r="A157" s="66"/>
      <c r="B157" s="63"/>
      <c r="C157" s="11" t="s">
        <v>99</v>
      </c>
      <c r="D157" s="66"/>
      <c r="E157" s="66"/>
      <c r="F157" s="66"/>
    </row>
    <row r="158" spans="1:7" ht="15" customHeight="1" x14ac:dyDescent="0.2">
      <c r="A158" s="66"/>
      <c r="B158" s="63"/>
      <c r="C158" s="11" t="s">
        <v>100</v>
      </c>
      <c r="D158" s="66"/>
      <c r="E158" s="66"/>
      <c r="F158" s="66"/>
    </row>
    <row r="159" spans="1:7" ht="15" customHeight="1" x14ac:dyDescent="0.2">
      <c r="A159" s="66"/>
      <c r="B159" s="63"/>
      <c r="C159" s="11" t="s">
        <v>101</v>
      </c>
      <c r="D159" s="66"/>
      <c r="E159" s="66"/>
      <c r="F159" s="66"/>
    </row>
    <row r="160" spans="1:7" ht="15" customHeight="1" x14ac:dyDescent="0.2">
      <c r="A160" s="67"/>
      <c r="B160" s="64"/>
      <c r="C160" s="10" t="s">
        <v>93</v>
      </c>
      <c r="D160" s="67"/>
      <c r="E160" s="67"/>
      <c r="F160" s="67"/>
    </row>
    <row r="161" spans="1:13" ht="15" customHeight="1" x14ac:dyDescent="0.2">
      <c r="A161" s="65">
        <v>2</v>
      </c>
      <c r="B161" s="62"/>
      <c r="C161" s="9" t="s">
        <v>102</v>
      </c>
      <c r="D161" s="65" t="s">
        <v>530</v>
      </c>
      <c r="E161" s="65" t="s">
        <v>531</v>
      </c>
      <c r="F161" s="65">
        <v>3</v>
      </c>
      <c r="G161" s="3">
        <v>39</v>
      </c>
    </row>
    <row r="162" spans="1:13" ht="15" customHeight="1" x14ac:dyDescent="0.2">
      <c r="A162" s="66"/>
      <c r="B162" s="63"/>
      <c r="C162" s="11" t="s">
        <v>103</v>
      </c>
      <c r="D162" s="66"/>
      <c r="E162" s="66"/>
      <c r="F162" s="66"/>
    </row>
    <row r="163" spans="1:13" ht="15" customHeight="1" x14ac:dyDescent="0.2">
      <c r="A163" s="66"/>
      <c r="B163" s="63"/>
      <c r="C163" s="11" t="s">
        <v>104</v>
      </c>
      <c r="D163" s="66"/>
      <c r="E163" s="66"/>
      <c r="F163" s="66"/>
    </row>
    <row r="164" spans="1:13" ht="15" customHeight="1" x14ac:dyDescent="0.2">
      <c r="A164" s="66"/>
      <c r="B164" s="63"/>
      <c r="C164" s="11" t="s">
        <v>105</v>
      </c>
      <c r="D164" s="66"/>
      <c r="E164" s="66"/>
      <c r="F164" s="66"/>
    </row>
    <row r="165" spans="1:13" ht="15" customHeight="1" x14ac:dyDescent="0.2">
      <c r="A165" s="67"/>
      <c r="B165" s="64"/>
      <c r="C165" s="10" t="s">
        <v>106</v>
      </c>
      <c r="D165" s="67"/>
      <c r="E165" s="67"/>
      <c r="F165" s="67"/>
    </row>
    <row r="166" spans="1:13" ht="15" customHeight="1" x14ac:dyDescent="0.2">
      <c r="A166" s="17"/>
      <c r="B166" s="18"/>
      <c r="D166" s="17"/>
      <c r="E166" s="17"/>
      <c r="F166" s="17"/>
      <c r="H166" s="41"/>
      <c r="I166" s="42"/>
      <c r="J166" s="42"/>
      <c r="K166" s="42"/>
      <c r="L166" s="42"/>
      <c r="M166" s="42"/>
    </row>
    <row r="167" spans="1:13" ht="15" customHeight="1" x14ac:dyDescent="0.2">
      <c r="A167" s="17"/>
      <c r="B167" s="18"/>
      <c r="D167" s="17"/>
      <c r="E167" s="17"/>
      <c r="F167" s="17"/>
      <c r="H167" s="41"/>
      <c r="I167" s="42"/>
      <c r="J167" s="42"/>
      <c r="K167" s="42"/>
      <c r="L167" s="42"/>
      <c r="M167" s="42"/>
    </row>
    <row r="168" spans="1:13" ht="15" customHeight="1" x14ac:dyDescent="0.25">
      <c r="A168" s="4">
        <v>24</v>
      </c>
      <c r="B168" s="5">
        <v>0.51388888888888895</v>
      </c>
      <c r="C168" s="4" t="s">
        <v>17</v>
      </c>
      <c r="D168" s="13" t="s">
        <v>26</v>
      </c>
      <c r="E168" s="13" t="s">
        <v>3</v>
      </c>
      <c r="F168" s="13" t="s">
        <v>27</v>
      </c>
      <c r="H168" s="43"/>
      <c r="I168" s="43"/>
      <c r="J168" s="43"/>
      <c r="K168" s="43"/>
      <c r="L168" s="43"/>
      <c r="M168" s="43"/>
    </row>
    <row r="169" spans="1:13" s="26" customFormat="1" ht="15" customHeight="1" x14ac:dyDescent="0.2">
      <c r="A169" s="65">
        <v>3</v>
      </c>
      <c r="B169" s="62" t="s">
        <v>53</v>
      </c>
      <c r="C169" s="27" t="s">
        <v>219</v>
      </c>
      <c r="D169" s="65" t="s">
        <v>462</v>
      </c>
      <c r="E169" s="65">
        <v>1</v>
      </c>
      <c r="F169" s="65">
        <v>100</v>
      </c>
    </row>
    <row r="170" spans="1:13" s="26" customFormat="1" ht="15" customHeight="1" x14ac:dyDescent="0.2">
      <c r="A170" s="66"/>
      <c r="B170" s="63"/>
      <c r="C170" s="28" t="s">
        <v>220</v>
      </c>
      <c r="D170" s="66"/>
      <c r="E170" s="66"/>
      <c r="F170" s="66"/>
    </row>
    <row r="171" spans="1:13" s="26" customFormat="1" ht="15" customHeight="1" x14ac:dyDescent="0.2">
      <c r="A171" s="67"/>
      <c r="B171" s="64"/>
      <c r="C171" s="29" t="s">
        <v>221</v>
      </c>
      <c r="D171" s="67"/>
      <c r="E171" s="67"/>
      <c r="F171" s="67"/>
    </row>
    <row r="172" spans="1:13" s="26" customFormat="1" ht="15" customHeight="1" x14ac:dyDescent="0.2">
      <c r="A172" s="65">
        <v>2</v>
      </c>
      <c r="B172" s="62" t="s">
        <v>162</v>
      </c>
      <c r="C172" s="27" t="s">
        <v>403</v>
      </c>
      <c r="D172" s="65" t="s">
        <v>463</v>
      </c>
      <c r="E172" s="65">
        <v>2</v>
      </c>
      <c r="F172" s="65">
        <v>70</v>
      </c>
    </row>
    <row r="173" spans="1:13" s="26" customFormat="1" ht="15" customHeight="1" x14ac:dyDescent="0.2">
      <c r="A173" s="66"/>
      <c r="B173" s="63"/>
      <c r="C173" s="28" t="s">
        <v>217</v>
      </c>
      <c r="D173" s="66"/>
      <c r="E173" s="66"/>
      <c r="F173" s="66"/>
    </row>
    <row r="174" spans="1:13" s="26" customFormat="1" ht="15" customHeight="1" x14ac:dyDescent="0.2">
      <c r="A174" s="67"/>
      <c r="B174" s="64"/>
      <c r="C174" s="29" t="s">
        <v>218</v>
      </c>
      <c r="D174" s="67"/>
      <c r="E174" s="67"/>
      <c r="F174" s="67"/>
    </row>
    <row r="175" spans="1:13" s="26" customFormat="1" ht="15" customHeight="1" x14ac:dyDescent="0.2">
      <c r="A175" s="65">
        <v>5</v>
      </c>
      <c r="B175" s="62" t="s">
        <v>167</v>
      </c>
      <c r="C175" s="27" t="s">
        <v>240</v>
      </c>
      <c r="D175" s="65" t="s">
        <v>464</v>
      </c>
      <c r="E175" s="65">
        <v>3</v>
      </c>
      <c r="F175" s="65">
        <v>68</v>
      </c>
    </row>
    <row r="176" spans="1:13" s="26" customFormat="1" ht="15" customHeight="1" x14ac:dyDescent="0.2">
      <c r="A176" s="66"/>
      <c r="B176" s="63"/>
      <c r="C176" s="28" t="s">
        <v>241</v>
      </c>
      <c r="D176" s="66"/>
      <c r="E176" s="66"/>
      <c r="F176" s="66"/>
    </row>
    <row r="177" spans="1:6" s="26" customFormat="1" ht="15" customHeight="1" x14ac:dyDescent="0.2">
      <c r="A177" s="67"/>
      <c r="B177" s="64"/>
      <c r="C177" s="29" t="s">
        <v>242</v>
      </c>
      <c r="D177" s="67"/>
      <c r="E177" s="67"/>
      <c r="F177" s="67"/>
    </row>
    <row r="178" spans="1:6" s="26" customFormat="1" ht="15" customHeight="1" x14ac:dyDescent="0.2">
      <c r="A178" s="65">
        <v>4</v>
      </c>
      <c r="B178" s="62" t="s">
        <v>172</v>
      </c>
      <c r="C178" s="27" t="s">
        <v>214</v>
      </c>
      <c r="D178" s="65" t="s">
        <v>465</v>
      </c>
      <c r="E178" s="65">
        <v>4</v>
      </c>
      <c r="F178" s="65">
        <v>50</v>
      </c>
    </row>
    <row r="179" spans="1:6" s="26" customFormat="1" ht="15" customHeight="1" x14ac:dyDescent="0.2">
      <c r="A179" s="66"/>
      <c r="B179" s="63"/>
      <c r="C179" s="28" t="s">
        <v>215</v>
      </c>
      <c r="D179" s="66"/>
      <c r="E179" s="66"/>
      <c r="F179" s="66"/>
    </row>
    <row r="180" spans="1:6" s="26" customFormat="1" ht="15" customHeight="1" x14ac:dyDescent="0.2">
      <c r="A180" s="67"/>
      <c r="B180" s="64"/>
      <c r="C180" s="29" t="s">
        <v>216</v>
      </c>
      <c r="D180" s="67"/>
      <c r="E180" s="67"/>
      <c r="F180" s="67"/>
    </row>
    <row r="181" spans="1:6" s="26" customFormat="1" ht="15" customHeight="1" x14ac:dyDescent="0.2">
      <c r="A181" s="65">
        <v>6</v>
      </c>
      <c r="B181" s="62" t="s">
        <v>169</v>
      </c>
      <c r="C181" s="27" t="s">
        <v>234</v>
      </c>
      <c r="D181" s="65" t="s">
        <v>466</v>
      </c>
      <c r="E181" s="65">
        <v>5</v>
      </c>
      <c r="F181" s="72"/>
    </row>
    <row r="182" spans="1:6" s="26" customFormat="1" ht="15" customHeight="1" x14ac:dyDescent="0.2">
      <c r="A182" s="66"/>
      <c r="B182" s="63"/>
      <c r="C182" s="28" t="s">
        <v>235</v>
      </c>
      <c r="D182" s="66"/>
      <c r="E182" s="66"/>
      <c r="F182" s="73"/>
    </row>
    <row r="183" spans="1:6" s="26" customFormat="1" ht="15" customHeight="1" x14ac:dyDescent="0.2">
      <c r="A183" s="67"/>
      <c r="B183" s="64"/>
      <c r="C183" s="29" t="s">
        <v>236</v>
      </c>
      <c r="D183" s="67"/>
      <c r="E183" s="67"/>
      <c r="F183" s="74"/>
    </row>
    <row r="184" spans="1:6" s="26" customFormat="1" ht="15" customHeight="1" x14ac:dyDescent="0.2">
      <c r="A184" s="65">
        <v>1</v>
      </c>
      <c r="B184" s="62" t="s">
        <v>230</v>
      </c>
      <c r="C184" s="27" t="s">
        <v>231</v>
      </c>
      <c r="D184" s="65" t="s">
        <v>467</v>
      </c>
      <c r="E184" s="65">
        <v>6</v>
      </c>
      <c r="F184" s="72"/>
    </row>
    <row r="185" spans="1:6" s="26" customFormat="1" ht="15" customHeight="1" x14ac:dyDescent="0.2">
      <c r="A185" s="66"/>
      <c r="B185" s="63"/>
      <c r="C185" s="28" t="s">
        <v>232</v>
      </c>
      <c r="D185" s="66"/>
      <c r="E185" s="66"/>
      <c r="F185" s="73"/>
    </row>
    <row r="186" spans="1:6" s="26" customFormat="1" ht="15" customHeight="1" x14ac:dyDescent="0.2">
      <c r="A186" s="67"/>
      <c r="B186" s="64"/>
      <c r="C186" s="29" t="s">
        <v>233</v>
      </c>
      <c r="D186" s="67"/>
      <c r="E186" s="67"/>
      <c r="F186" s="74"/>
    </row>
    <row r="187" spans="1:6" ht="15" customHeight="1" x14ac:dyDescent="0.25">
      <c r="A187" s="4"/>
      <c r="B187" s="5"/>
      <c r="C187" s="4"/>
      <c r="D187" s="13"/>
      <c r="E187" s="13"/>
      <c r="F187" s="13"/>
    </row>
  </sheetData>
  <sortState ref="A50:E53">
    <sortCondition ref="E50:E53"/>
  </sortState>
  <mergeCells count="148">
    <mergeCell ref="E138:E139"/>
    <mergeCell ref="A161:A165"/>
    <mergeCell ref="B161:B165"/>
    <mergeCell ref="D161:D165"/>
    <mergeCell ref="E161:E165"/>
    <mergeCell ref="F161:F165"/>
    <mergeCell ref="A147:A148"/>
    <mergeCell ref="B147:B148"/>
    <mergeCell ref="D147:D148"/>
    <mergeCell ref="E147:E148"/>
    <mergeCell ref="F147:F148"/>
    <mergeCell ref="F138:F139"/>
    <mergeCell ref="A138:A139"/>
    <mergeCell ref="B138:B139"/>
    <mergeCell ref="D138:D139"/>
    <mergeCell ref="A122:A123"/>
    <mergeCell ref="B122:B123"/>
    <mergeCell ref="D122:D123"/>
    <mergeCell ref="E122:E123"/>
    <mergeCell ref="F122:F123"/>
    <mergeCell ref="A126:A127"/>
    <mergeCell ref="B126:B127"/>
    <mergeCell ref="D126:D127"/>
    <mergeCell ref="E126:E127"/>
    <mergeCell ref="F126:F127"/>
    <mergeCell ref="A114:A115"/>
    <mergeCell ref="B114:B115"/>
    <mergeCell ref="D114:D115"/>
    <mergeCell ref="E114:E115"/>
    <mergeCell ref="F114:F115"/>
    <mergeCell ref="A118:A119"/>
    <mergeCell ref="B118:B119"/>
    <mergeCell ref="D118:D119"/>
    <mergeCell ref="E118:E119"/>
    <mergeCell ref="F118:F119"/>
    <mergeCell ref="F116:F117"/>
    <mergeCell ref="A103:A104"/>
    <mergeCell ref="B103:B104"/>
    <mergeCell ref="D103:D104"/>
    <mergeCell ref="E103:E104"/>
    <mergeCell ref="F103:F104"/>
    <mergeCell ref="A101:A102"/>
    <mergeCell ref="B101:B102"/>
    <mergeCell ref="D101:D102"/>
    <mergeCell ref="E101:E102"/>
    <mergeCell ref="F101:F102"/>
    <mergeCell ref="A44:A45"/>
    <mergeCell ref="B44:B45"/>
    <mergeCell ref="D44:D45"/>
    <mergeCell ref="E44:E45"/>
    <mergeCell ref="F44:F45"/>
    <mergeCell ref="A99:A100"/>
    <mergeCell ref="B99:B100"/>
    <mergeCell ref="D99:D100"/>
    <mergeCell ref="E99:E100"/>
    <mergeCell ref="F99:F100"/>
    <mergeCell ref="A132:A133"/>
    <mergeCell ref="B132:B133"/>
    <mergeCell ref="D132:D133"/>
    <mergeCell ref="E132:E133"/>
    <mergeCell ref="F132:F133"/>
    <mergeCell ref="A128:A129"/>
    <mergeCell ref="B128:B129"/>
    <mergeCell ref="D128:D129"/>
    <mergeCell ref="E128:E129"/>
    <mergeCell ref="F128:F129"/>
    <mergeCell ref="A134:A135"/>
    <mergeCell ref="B134:B135"/>
    <mergeCell ref="D134:D135"/>
    <mergeCell ref="E134:E135"/>
    <mergeCell ref="F134:F135"/>
    <mergeCell ref="A136:A137"/>
    <mergeCell ref="B136:B137"/>
    <mergeCell ref="D136:D137"/>
    <mergeCell ref="E136:E137"/>
    <mergeCell ref="F136:F137"/>
    <mergeCell ref="A8:A9"/>
    <mergeCell ref="B8:B9"/>
    <mergeCell ref="D8:D9"/>
    <mergeCell ref="E8:E9"/>
    <mergeCell ref="F8:F9"/>
    <mergeCell ref="F181:F183"/>
    <mergeCell ref="A169:A171"/>
    <mergeCell ref="B169:B171"/>
    <mergeCell ref="D169:D171"/>
    <mergeCell ref="E169:E171"/>
    <mergeCell ref="F169:F171"/>
    <mergeCell ref="A175:A177"/>
    <mergeCell ref="B175:B177"/>
    <mergeCell ref="D175:D177"/>
    <mergeCell ref="E175:E177"/>
    <mergeCell ref="F175:F177"/>
    <mergeCell ref="A178:A180"/>
    <mergeCell ref="B178:B180"/>
    <mergeCell ref="D178:D180"/>
    <mergeCell ref="E178:E180"/>
    <mergeCell ref="F178:F180"/>
    <mergeCell ref="A124:A125"/>
    <mergeCell ref="B124:B125"/>
    <mergeCell ref="D124:D125"/>
    <mergeCell ref="A184:A186"/>
    <mergeCell ref="B184:B186"/>
    <mergeCell ref="D184:D186"/>
    <mergeCell ref="E184:E186"/>
    <mergeCell ref="F184:F186"/>
    <mergeCell ref="A172:A174"/>
    <mergeCell ref="B172:B174"/>
    <mergeCell ref="A3:F3"/>
    <mergeCell ref="A1:F1"/>
    <mergeCell ref="A2:F2"/>
    <mergeCell ref="A46:A47"/>
    <mergeCell ref="B46:B47"/>
    <mergeCell ref="D46:D47"/>
    <mergeCell ref="E46:E47"/>
    <mergeCell ref="F46:F47"/>
    <mergeCell ref="A68:A69"/>
    <mergeCell ref="B68:B69"/>
    <mergeCell ref="D68:D69"/>
    <mergeCell ref="F68:F69"/>
    <mergeCell ref="A6:A7"/>
    <mergeCell ref="D6:D7"/>
    <mergeCell ref="B6:B7"/>
    <mergeCell ref="E6:E7"/>
    <mergeCell ref="F6:F7"/>
    <mergeCell ref="A181:A183"/>
    <mergeCell ref="B181:B183"/>
    <mergeCell ref="D181:D183"/>
    <mergeCell ref="E181:E183"/>
    <mergeCell ref="F156:F160"/>
    <mergeCell ref="E68:E69"/>
    <mergeCell ref="A156:A160"/>
    <mergeCell ref="B156:B160"/>
    <mergeCell ref="D156:D160"/>
    <mergeCell ref="E156:E160"/>
    <mergeCell ref="F151:F155"/>
    <mergeCell ref="A151:A155"/>
    <mergeCell ref="B151:B155"/>
    <mergeCell ref="D151:D155"/>
    <mergeCell ref="E151:E155"/>
    <mergeCell ref="E172:E174"/>
    <mergeCell ref="F172:F174"/>
    <mergeCell ref="E124:E125"/>
    <mergeCell ref="F124:F125"/>
    <mergeCell ref="D172:D174"/>
    <mergeCell ref="A116:A117"/>
    <mergeCell ref="B116:B117"/>
    <mergeCell ref="D116:D117"/>
    <mergeCell ref="E116:E117"/>
  </mergeCells>
  <printOptions horizontalCentered="1" verticalCentered="1"/>
  <pageMargins left="0" right="0" top="0" bottom="0" header="0.51181102362204722" footer="0.31496062992125984"/>
  <pageSetup paperSize="9" fitToHeight="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M205"/>
  <sheetViews>
    <sheetView tabSelected="1" zoomScaleNormal="100" workbookViewId="0">
      <selection activeCell="F1" sqref="F1:F1048576"/>
    </sheetView>
  </sheetViews>
  <sheetFormatPr defaultColWidth="9" defaultRowHeight="15" customHeight="1" x14ac:dyDescent="0.2"/>
  <cols>
    <col min="1" max="1" width="2.875" style="1" customWidth="1"/>
    <col min="2" max="2" width="25.5" style="1" customWidth="1"/>
    <col min="3" max="3" width="38.875" style="1" customWidth="1"/>
    <col min="4" max="5" width="9.125" style="1" customWidth="1"/>
    <col min="6" max="6" width="5.375" style="1" customWidth="1"/>
    <col min="7" max="7" width="2.875" style="3" bestFit="1" customWidth="1"/>
    <col min="8" max="16384" width="9" style="3"/>
  </cols>
  <sheetData>
    <row r="3" spans="1:13" s="2" customFormat="1" ht="20.100000000000001" customHeight="1" x14ac:dyDescent="0.25">
      <c r="A3" s="77" t="s">
        <v>55</v>
      </c>
      <c r="B3" s="77"/>
      <c r="C3" s="77"/>
      <c r="D3" s="77"/>
      <c r="E3" s="77"/>
      <c r="F3" s="77"/>
    </row>
    <row r="4" spans="1:13" s="2" customFormat="1" ht="20.100000000000001" customHeight="1" x14ac:dyDescent="0.25">
      <c r="A4" s="77" t="s">
        <v>0</v>
      </c>
      <c r="B4" s="77"/>
      <c r="C4" s="77"/>
      <c r="D4" s="77"/>
      <c r="E4" s="77"/>
      <c r="F4" s="77"/>
    </row>
    <row r="5" spans="1:13" s="2" customFormat="1" ht="20.100000000000001" customHeight="1" x14ac:dyDescent="0.25">
      <c r="A5" s="78" t="s">
        <v>371</v>
      </c>
      <c r="B5" s="78"/>
      <c r="C5" s="78"/>
      <c r="D5" s="78"/>
      <c r="E5" s="78"/>
      <c r="F5" s="78"/>
    </row>
    <row r="6" spans="1:13" s="2" customFormat="1" ht="20.100000000000001" customHeight="1" x14ac:dyDescent="0.25">
      <c r="A6" s="16"/>
      <c r="B6" s="16"/>
      <c r="C6" s="16"/>
      <c r="D6" s="16"/>
      <c r="E6" s="16"/>
      <c r="F6" s="16"/>
    </row>
    <row r="7" spans="1:13" ht="15" customHeight="1" x14ac:dyDescent="0.25">
      <c r="A7" s="4">
        <v>1</v>
      </c>
      <c r="B7" s="5">
        <v>0.35416666666666669</v>
      </c>
      <c r="C7" s="4" t="s">
        <v>28</v>
      </c>
      <c r="D7" s="13" t="s">
        <v>1</v>
      </c>
      <c r="E7" s="13" t="s">
        <v>2</v>
      </c>
      <c r="F7" s="13" t="s">
        <v>3</v>
      </c>
    </row>
    <row r="8" spans="1:13" ht="15" customHeight="1" x14ac:dyDescent="0.2">
      <c r="A8" s="65">
        <v>1</v>
      </c>
      <c r="B8" s="62"/>
      <c r="C8" s="9" t="s">
        <v>89</v>
      </c>
      <c r="D8" s="65" t="s">
        <v>588</v>
      </c>
      <c r="E8" s="79" t="s">
        <v>589</v>
      </c>
      <c r="F8" s="65">
        <v>1</v>
      </c>
      <c r="G8" s="3">
        <v>44</v>
      </c>
    </row>
    <row r="9" spans="1:13" ht="15" customHeight="1" x14ac:dyDescent="0.2">
      <c r="A9" s="66"/>
      <c r="B9" s="63"/>
      <c r="C9" s="11" t="s">
        <v>90</v>
      </c>
      <c r="D9" s="66"/>
      <c r="E9" s="66"/>
      <c r="F9" s="66"/>
    </row>
    <row r="10" spans="1:13" ht="15" customHeight="1" x14ac:dyDescent="0.2">
      <c r="A10" s="66"/>
      <c r="B10" s="63"/>
      <c r="C10" s="11" t="s">
        <v>91</v>
      </c>
      <c r="D10" s="66"/>
      <c r="E10" s="66"/>
      <c r="F10" s="66"/>
    </row>
    <row r="11" spans="1:13" ht="15" customHeight="1" x14ac:dyDescent="0.2">
      <c r="A11" s="66"/>
      <c r="B11" s="63"/>
      <c r="C11" s="11" t="s">
        <v>92</v>
      </c>
      <c r="D11" s="66"/>
      <c r="E11" s="66"/>
      <c r="F11" s="66"/>
    </row>
    <row r="12" spans="1:13" ht="15" customHeight="1" x14ac:dyDescent="0.2">
      <c r="A12" s="67"/>
      <c r="B12" s="64"/>
      <c r="C12" s="10" t="s">
        <v>93</v>
      </c>
      <c r="D12" s="67"/>
      <c r="E12" s="67"/>
      <c r="F12" s="67"/>
    </row>
    <row r="13" spans="1:13" ht="15" customHeight="1" x14ac:dyDescent="0.2">
      <c r="A13" s="17"/>
      <c r="B13" s="18"/>
      <c r="D13" s="17"/>
      <c r="E13" s="17"/>
      <c r="F13" s="17"/>
      <c r="H13" s="41" t="s">
        <v>585</v>
      </c>
      <c r="I13" s="42">
        <v>0.03</v>
      </c>
      <c r="J13" s="42">
        <v>0.04</v>
      </c>
      <c r="K13" s="42">
        <v>0.05</v>
      </c>
      <c r="L13" s="42">
        <v>0.06</v>
      </c>
      <c r="M13" s="42">
        <v>7.0000000000000007E-2</v>
      </c>
    </row>
    <row r="14" spans="1:13" ht="15" customHeight="1" x14ac:dyDescent="0.25">
      <c r="A14" s="4">
        <v>2</v>
      </c>
      <c r="B14" s="5">
        <v>0.38194444444444442</v>
      </c>
      <c r="C14" s="4" t="s">
        <v>29</v>
      </c>
      <c r="D14" s="13" t="s">
        <v>26</v>
      </c>
      <c r="E14" s="13" t="s">
        <v>3</v>
      </c>
      <c r="F14" s="13" t="s">
        <v>27</v>
      </c>
      <c r="H14" s="43">
        <v>5.8265046296296303E-3</v>
      </c>
      <c r="I14" s="43">
        <f>H14*1.03</f>
        <v>6.0012997685185195E-3</v>
      </c>
      <c r="J14" s="43">
        <f>H14*1.04</f>
        <v>6.0595648148148154E-3</v>
      </c>
      <c r="K14" s="43">
        <f>H14*1.05</f>
        <v>6.1178298611111121E-3</v>
      </c>
      <c r="L14" s="43">
        <f>H14*1.06</f>
        <v>6.1760949074074088E-3</v>
      </c>
      <c r="M14" s="43">
        <f>H14*1.07</f>
        <v>6.2343599537037046E-3</v>
      </c>
    </row>
    <row r="15" spans="1:13" s="26" customFormat="1" ht="15" customHeight="1" x14ac:dyDescent="0.2">
      <c r="A15" s="23">
        <v>1</v>
      </c>
      <c r="B15" s="23" t="s">
        <v>118</v>
      </c>
      <c r="C15" s="23" t="s">
        <v>246</v>
      </c>
      <c r="D15" s="23" t="s">
        <v>602</v>
      </c>
      <c r="E15" s="23">
        <v>1</v>
      </c>
      <c r="F15" s="23">
        <v>100</v>
      </c>
    </row>
    <row r="16" spans="1:13" s="26" customFormat="1" ht="15" customHeight="1" x14ac:dyDescent="0.2">
      <c r="A16" s="23">
        <v>3</v>
      </c>
      <c r="B16" s="23" t="s">
        <v>43</v>
      </c>
      <c r="C16" s="23" t="s">
        <v>248</v>
      </c>
      <c r="D16" s="23" t="s">
        <v>603</v>
      </c>
      <c r="E16" s="23">
        <v>2</v>
      </c>
      <c r="F16" s="23">
        <v>70</v>
      </c>
    </row>
    <row r="17" spans="1:13" s="26" customFormat="1" ht="15" customHeight="1" x14ac:dyDescent="0.2">
      <c r="A17" s="23">
        <v>2</v>
      </c>
      <c r="B17" s="23" t="s">
        <v>120</v>
      </c>
      <c r="C17" s="23" t="s">
        <v>247</v>
      </c>
      <c r="D17" s="23" t="s">
        <v>604</v>
      </c>
      <c r="E17" s="23">
        <v>3</v>
      </c>
      <c r="F17" s="57"/>
    </row>
    <row r="18" spans="1:13" ht="15" customHeight="1" x14ac:dyDescent="0.2">
      <c r="A18" s="14"/>
      <c r="B18" s="14"/>
      <c r="D18" s="14"/>
      <c r="E18" s="14"/>
      <c r="F18" s="14"/>
      <c r="H18" s="41" t="s">
        <v>585</v>
      </c>
      <c r="I18" s="42">
        <v>0.03</v>
      </c>
      <c r="J18" s="42">
        <v>0.04</v>
      </c>
      <c r="K18" s="42">
        <v>0.05</v>
      </c>
      <c r="L18" s="42">
        <v>0.06</v>
      </c>
      <c r="M18" s="42">
        <v>7.0000000000000007E-2</v>
      </c>
    </row>
    <row r="19" spans="1:13" ht="15" customHeight="1" x14ac:dyDescent="0.25">
      <c r="A19" s="4">
        <v>3</v>
      </c>
      <c r="B19" s="5">
        <v>0.3888888888888889</v>
      </c>
      <c r="C19" s="4" t="s">
        <v>30</v>
      </c>
      <c r="D19" s="13" t="s">
        <v>26</v>
      </c>
      <c r="E19" s="13" t="s">
        <v>3</v>
      </c>
      <c r="F19" s="13" t="s">
        <v>27</v>
      </c>
      <c r="H19" s="43">
        <v>5.1512731481481479E-3</v>
      </c>
      <c r="I19" s="43">
        <f>H19*1.03</f>
        <v>5.3058113425925929E-3</v>
      </c>
      <c r="J19" s="43">
        <f>H19*1.04</f>
        <v>5.3573240740740742E-3</v>
      </c>
      <c r="K19" s="43">
        <f>H19*1.05</f>
        <v>5.4088368055555556E-3</v>
      </c>
      <c r="L19" s="43">
        <f>H19*1.06</f>
        <v>5.460349537037037E-3</v>
      </c>
      <c r="M19" s="43">
        <f>H19*1.07</f>
        <v>5.5118622685185184E-3</v>
      </c>
    </row>
    <row r="20" spans="1:13" ht="15" customHeight="1" x14ac:dyDescent="0.2">
      <c r="A20" s="6">
        <v>3</v>
      </c>
      <c r="B20" s="23" t="s">
        <v>118</v>
      </c>
      <c r="C20" s="23" t="s">
        <v>119</v>
      </c>
      <c r="D20" s="23" t="s">
        <v>605</v>
      </c>
      <c r="E20" s="23">
        <v>1</v>
      </c>
      <c r="F20" s="8">
        <v>100</v>
      </c>
    </row>
    <row r="21" spans="1:13" ht="15" customHeight="1" x14ac:dyDescent="0.2">
      <c r="A21" s="6">
        <v>5</v>
      </c>
      <c r="B21" s="23" t="s">
        <v>251</v>
      </c>
      <c r="C21" s="23" t="s">
        <v>255</v>
      </c>
      <c r="D21" s="23" t="s">
        <v>606</v>
      </c>
      <c r="E21" s="23">
        <v>2</v>
      </c>
      <c r="F21" s="6">
        <v>70</v>
      </c>
    </row>
    <row r="22" spans="1:13" ht="15" customHeight="1" x14ac:dyDescent="0.2">
      <c r="A22" s="6">
        <v>1</v>
      </c>
      <c r="B22" s="23" t="s">
        <v>250</v>
      </c>
      <c r="C22" s="23" t="s">
        <v>113</v>
      </c>
      <c r="D22" s="23" t="s">
        <v>607</v>
      </c>
      <c r="E22" s="23">
        <v>3</v>
      </c>
      <c r="F22" s="58"/>
    </row>
    <row r="23" spans="1:13" ht="15" customHeight="1" x14ac:dyDescent="0.2">
      <c r="A23" s="6">
        <v>2</v>
      </c>
      <c r="B23" s="23" t="s">
        <v>112</v>
      </c>
      <c r="C23" s="23" t="s">
        <v>254</v>
      </c>
      <c r="D23" s="23" t="s">
        <v>608</v>
      </c>
      <c r="E23" s="23">
        <v>4</v>
      </c>
      <c r="F23" s="46"/>
    </row>
    <row r="24" spans="1:13" ht="15" customHeight="1" x14ac:dyDescent="0.2">
      <c r="A24" s="6">
        <v>6</v>
      </c>
      <c r="B24" s="23" t="s">
        <v>110</v>
      </c>
      <c r="C24" s="23" t="s">
        <v>253</v>
      </c>
      <c r="D24" s="23" t="s">
        <v>609</v>
      </c>
      <c r="E24" s="23">
        <v>5</v>
      </c>
      <c r="F24" s="48"/>
    </row>
    <row r="25" spans="1:13" ht="15" customHeight="1" x14ac:dyDescent="0.2">
      <c r="A25" s="8">
        <v>4</v>
      </c>
      <c r="B25" s="23" t="s">
        <v>249</v>
      </c>
      <c r="C25" s="23" t="s">
        <v>111</v>
      </c>
      <c r="D25" s="23" t="s">
        <v>610</v>
      </c>
      <c r="E25" s="23">
        <v>6</v>
      </c>
      <c r="F25" s="48"/>
    </row>
    <row r="26" spans="1:13" ht="15" customHeight="1" x14ac:dyDescent="0.2">
      <c r="A26" s="12"/>
      <c r="B26" s="15"/>
      <c r="C26" s="12"/>
      <c r="D26" s="12"/>
      <c r="E26" s="12"/>
      <c r="F26" s="12"/>
      <c r="H26" s="41" t="s">
        <v>585</v>
      </c>
      <c r="I26" s="42">
        <v>0.03</v>
      </c>
      <c r="J26" s="42">
        <v>0.04</v>
      </c>
      <c r="K26" s="42">
        <v>0.05</v>
      </c>
      <c r="L26" s="42">
        <v>0.06</v>
      </c>
      <c r="M26" s="42">
        <v>7.0000000000000007E-2</v>
      </c>
    </row>
    <row r="27" spans="1:13" ht="15" customHeight="1" x14ac:dyDescent="0.25">
      <c r="A27" s="4">
        <v>4</v>
      </c>
      <c r="B27" s="5">
        <v>0.39583333333333331</v>
      </c>
      <c r="C27" s="4" t="s">
        <v>31</v>
      </c>
      <c r="D27" s="13" t="s">
        <v>26</v>
      </c>
      <c r="E27" s="13" t="s">
        <v>3</v>
      </c>
      <c r="F27" s="13" t="s">
        <v>27</v>
      </c>
      <c r="H27" s="43">
        <v>4.7644675925925927E-3</v>
      </c>
      <c r="I27" s="43">
        <f>H27*1.03</f>
        <v>4.907401620370371E-3</v>
      </c>
      <c r="J27" s="43">
        <f>H27*1.04</f>
        <v>4.9550462962962968E-3</v>
      </c>
      <c r="K27" s="43">
        <f>H27*1.05</f>
        <v>5.0026909722222226E-3</v>
      </c>
      <c r="L27" s="43">
        <f>H27*1.06</f>
        <v>5.0503356481481484E-3</v>
      </c>
      <c r="M27" s="43">
        <f>H27*1.07</f>
        <v>5.0979803240740742E-3</v>
      </c>
    </row>
    <row r="28" spans="1:13" ht="15" customHeight="1" x14ac:dyDescent="0.2">
      <c r="A28" s="23">
        <v>1</v>
      </c>
      <c r="B28" s="23" t="s">
        <v>110</v>
      </c>
      <c r="C28" s="23" t="s">
        <v>257</v>
      </c>
      <c r="D28" s="8" t="s">
        <v>611</v>
      </c>
      <c r="E28" s="8">
        <v>1</v>
      </c>
      <c r="F28" s="8">
        <v>100</v>
      </c>
    </row>
    <row r="29" spans="1:13" ht="15" customHeight="1" x14ac:dyDescent="0.2">
      <c r="A29" s="23">
        <v>3</v>
      </c>
      <c r="B29" s="23" t="s">
        <v>118</v>
      </c>
      <c r="C29" s="23" t="s">
        <v>132</v>
      </c>
      <c r="D29" s="8" t="s">
        <v>612</v>
      </c>
      <c r="E29" s="8">
        <v>2</v>
      </c>
      <c r="F29" s="8">
        <v>70</v>
      </c>
    </row>
    <row r="30" spans="1:13" ht="15" customHeight="1" x14ac:dyDescent="0.2">
      <c r="A30" s="23">
        <v>5</v>
      </c>
      <c r="B30" s="23" t="s">
        <v>120</v>
      </c>
      <c r="C30" s="23" t="s">
        <v>133</v>
      </c>
      <c r="D30" s="8" t="s">
        <v>613</v>
      </c>
      <c r="E30" s="8">
        <v>3</v>
      </c>
      <c r="F30" s="46"/>
    </row>
    <row r="31" spans="1:13" ht="15" customHeight="1" x14ac:dyDescent="0.2">
      <c r="A31" s="23">
        <v>4</v>
      </c>
      <c r="B31" s="23" t="s">
        <v>124</v>
      </c>
      <c r="C31" s="23" t="s">
        <v>126</v>
      </c>
      <c r="D31" s="8" t="s">
        <v>614</v>
      </c>
      <c r="E31" s="8">
        <v>4</v>
      </c>
      <c r="F31" s="46"/>
    </row>
    <row r="32" spans="1:13" ht="15" customHeight="1" x14ac:dyDescent="0.2">
      <c r="A32" s="23">
        <v>2</v>
      </c>
      <c r="B32" s="23" t="s">
        <v>112</v>
      </c>
      <c r="C32" s="23" t="s">
        <v>258</v>
      </c>
      <c r="D32" s="8" t="s">
        <v>615</v>
      </c>
      <c r="E32" s="8">
        <v>5</v>
      </c>
      <c r="F32" s="48"/>
    </row>
    <row r="33" spans="1:13" ht="15" customHeight="1" x14ac:dyDescent="0.2">
      <c r="A33" s="23">
        <v>6</v>
      </c>
      <c r="B33" s="23" t="s">
        <v>45</v>
      </c>
      <c r="C33" s="23" t="s">
        <v>141</v>
      </c>
      <c r="D33" s="59" t="s">
        <v>616</v>
      </c>
      <c r="E33" s="6">
        <v>6</v>
      </c>
      <c r="F33" s="47"/>
    </row>
    <row r="34" spans="1:13" ht="15" customHeight="1" x14ac:dyDescent="0.2">
      <c r="A34" s="12"/>
      <c r="B34" s="15"/>
      <c r="C34" s="12"/>
      <c r="D34" s="12"/>
      <c r="E34" s="12"/>
      <c r="F34" s="12"/>
      <c r="H34" s="41" t="s">
        <v>585</v>
      </c>
      <c r="I34" s="42">
        <v>0.03</v>
      </c>
      <c r="J34" s="42">
        <v>0.04</v>
      </c>
      <c r="K34" s="42">
        <v>0.05</v>
      </c>
      <c r="L34" s="42">
        <v>0.06</v>
      </c>
      <c r="M34" s="42">
        <v>7.0000000000000007E-2</v>
      </c>
    </row>
    <row r="35" spans="1:13" ht="15" customHeight="1" x14ac:dyDescent="0.25">
      <c r="A35" s="4">
        <v>5</v>
      </c>
      <c r="B35" s="5">
        <v>0.40277777777777773</v>
      </c>
      <c r="C35" s="4" t="s">
        <v>32</v>
      </c>
      <c r="D35" s="13" t="s">
        <v>26</v>
      </c>
      <c r="E35" s="13" t="s">
        <v>3</v>
      </c>
      <c r="F35" s="13" t="s">
        <v>27</v>
      </c>
      <c r="H35" s="43">
        <v>4.638425925925926E-3</v>
      </c>
      <c r="I35" s="43">
        <f>H35*1.03</f>
        <v>4.777578703703704E-3</v>
      </c>
      <c r="J35" s="43">
        <f>H35*1.04</f>
        <v>4.8239629629629631E-3</v>
      </c>
      <c r="K35" s="43">
        <f>H35*1.05</f>
        <v>4.870347222222223E-3</v>
      </c>
      <c r="L35" s="43">
        <f>H35*1.06</f>
        <v>4.916731481481482E-3</v>
      </c>
      <c r="M35" s="43">
        <f>H35*1.07</f>
        <v>4.963115740740741E-3</v>
      </c>
    </row>
    <row r="36" spans="1:13" ht="15" customHeight="1" x14ac:dyDescent="0.2">
      <c r="A36" s="8">
        <v>2</v>
      </c>
      <c r="B36" s="6" t="s">
        <v>110</v>
      </c>
      <c r="C36" s="6" t="s">
        <v>259</v>
      </c>
      <c r="D36" s="6" t="s">
        <v>617</v>
      </c>
      <c r="E36" s="6">
        <v>1</v>
      </c>
      <c r="F36" s="8">
        <v>100</v>
      </c>
    </row>
    <row r="37" spans="1:13" ht="15" customHeight="1" x14ac:dyDescent="0.2">
      <c r="A37" s="8">
        <v>1</v>
      </c>
      <c r="B37" s="7" t="s">
        <v>112</v>
      </c>
      <c r="C37" s="6" t="s">
        <v>260</v>
      </c>
      <c r="D37" s="8" t="s">
        <v>618</v>
      </c>
      <c r="E37" s="8">
        <v>2</v>
      </c>
      <c r="F37" s="58"/>
    </row>
    <row r="38" spans="1:13" ht="15" customHeight="1" x14ac:dyDescent="0.2">
      <c r="A38" s="8">
        <v>3</v>
      </c>
      <c r="B38" s="7" t="s">
        <v>42</v>
      </c>
      <c r="C38" s="6" t="s">
        <v>261</v>
      </c>
      <c r="D38" s="6" t="s">
        <v>619</v>
      </c>
      <c r="E38" s="6">
        <v>3</v>
      </c>
      <c r="F38" s="6">
        <v>50</v>
      </c>
    </row>
    <row r="39" spans="1:13" ht="15" customHeight="1" x14ac:dyDescent="0.2">
      <c r="A39" s="12"/>
      <c r="B39" s="15"/>
      <c r="C39" s="12"/>
      <c r="D39" s="12"/>
      <c r="E39" s="12"/>
      <c r="F39" s="12"/>
      <c r="H39" s="41" t="s">
        <v>585</v>
      </c>
      <c r="I39" s="42">
        <v>0.03</v>
      </c>
      <c r="J39" s="42">
        <v>0.04</v>
      </c>
      <c r="K39" s="42">
        <v>0.05</v>
      </c>
      <c r="L39" s="42">
        <v>0.06</v>
      </c>
      <c r="M39" s="42">
        <v>7.0000000000000007E-2</v>
      </c>
    </row>
    <row r="40" spans="1:13" ht="15" customHeight="1" x14ac:dyDescent="0.25">
      <c r="A40" s="4">
        <v>6</v>
      </c>
      <c r="B40" s="5">
        <v>0.40972222222222227</v>
      </c>
      <c r="C40" s="4" t="s">
        <v>33</v>
      </c>
      <c r="D40" s="13" t="s">
        <v>26</v>
      </c>
      <c r="E40" s="13" t="s">
        <v>3</v>
      </c>
      <c r="F40" s="13" t="s">
        <v>27</v>
      </c>
      <c r="H40" s="43">
        <v>6.1429398148148155E-3</v>
      </c>
      <c r="I40" s="43">
        <f>H40*1.03</f>
        <v>6.3272280092592599E-3</v>
      </c>
      <c r="J40" s="43">
        <f>H40*1.04</f>
        <v>6.388657407407408E-3</v>
      </c>
      <c r="K40" s="43">
        <f>H40*1.05</f>
        <v>6.4500868055555561E-3</v>
      </c>
      <c r="L40" s="43">
        <f>H40*1.06</f>
        <v>6.5115162037037051E-3</v>
      </c>
      <c r="M40" s="43">
        <f>H40*1.07</f>
        <v>6.5729456018518533E-3</v>
      </c>
    </row>
    <row r="41" spans="1:13" ht="15" customHeight="1" x14ac:dyDescent="0.2">
      <c r="A41" s="6">
        <v>4</v>
      </c>
      <c r="B41" s="60" t="s">
        <v>53</v>
      </c>
      <c r="C41" s="32" t="s">
        <v>271</v>
      </c>
      <c r="D41" s="33" t="s">
        <v>620</v>
      </c>
      <c r="E41" s="33">
        <v>1</v>
      </c>
      <c r="F41" s="8">
        <v>100</v>
      </c>
    </row>
    <row r="42" spans="1:13" ht="15" customHeight="1" x14ac:dyDescent="0.2">
      <c r="A42" s="6">
        <v>3</v>
      </c>
      <c r="B42" s="31" t="s">
        <v>157</v>
      </c>
      <c r="C42" s="32" t="s">
        <v>265</v>
      </c>
      <c r="D42" s="32" t="s">
        <v>621</v>
      </c>
      <c r="E42" s="32">
        <v>2</v>
      </c>
      <c r="F42" s="6">
        <v>50</v>
      </c>
    </row>
    <row r="43" spans="1:13" ht="15" customHeight="1" x14ac:dyDescent="0.2">
      <c r="A43" s="6">
        <v>5</v>
      </c>
      <c r="B43" s="24" t="s">
        <v>447</v>
      </c>
      <c r="C43" s="6" t="s">
        <v>350</v>
      </c>
      <c r="D43" s="33" t="s">
        <v>622</v>
      </c>
      <c r="E43" s="33">
        <v>3</v>
      </c>
      <c r="F43" s="8">
        <v>10</v>
      </c>
    </row>
    <row r="44" spans="1:13" ht="15" customHeight="1" x14ac:dyDescent="0.2">
      <c r="A44" s="6">
        <v>2</v>
      </c>
      <c r="B44" s="33" t="s">
        <v>164</v>
      </c>
      <c r="C44" s="33" t="s">
        <v>274</v>
      </c>
      <c r="D44" s="33" t="s">
        <v>623</v>
      </c>
      <c r="E44" s="33">
        <v>4</v>
      </c>
      <c r="F44" s="48"/>
    </row>
    <row r="45" spans="1:13" ht="15" customHeight="1" x14ac:dyDescent="0.2">
      <c r="A45" s="8">
        <v>6</v>
      </c>
      <c r="B45" s="50" t="s">
        <v>445</v>
      </c>
      <c r="C45" s="23" t="s">
        <v>262</v>
      </c>
      <c r="D45" s="23" t="s">
        <v>624</v>
      </c>
      <c r="E45" s="23">
        <v>5</v>
      </c>
      <c r="F45" s="48"/>
    </row>
    <row r="46" spans="1:13" ht="15" customHeight="1" x14ac:dyDescent="0.2">
      <c r="A46" s="6">
        <v>1</v>
      </c>
      <c r="B46" s="24" t="s">
        <v>446</v>
      </c>
      <c r="C46" s="6" t="s">
        <v>267</v>
      </c>
      <c r="D46" s="32" t="s">
        <v>625</v>
      </c>
      <c r="E46" s="32">
        <v>6</v>
      </c>
      <c r="F46" s="48"/>
    </row>
    <row r="47" spans="1:13" ht="15" customHeight="1" x14ac:dyDescent="0.2">
      <c r="A47" s="12"/>
      <c r="B47" s="15"/>
      <c r="C47" s="12"/>
      <c r="D47" s="12"/>
      <c r="E47" s="12"/>
      <c r="F47" s="12"/>
      <c r="H47" s="41" t="s">
        <v>585</v>
      </c>
      <c r="I47" s="42">
        <v>0.03</v>
      </c>
      <c r="J47" s="42">
        <v>0.04</v>
      </c>
      <c r="K47" s="42">
        <v>0.05</v>
      </c>
      <c r="L47" s="42">
        <v>0.06</v>
      </c>
      <c r="M47" s="42">
        <v>7.0000000000000007E-2</v>
      </c>
    </row>
    <row r="48" spans="1:13" ht="15" customHeight="1" x14ac:dyDescent="0.25">
      <c r="A48" s="4">
        <v>7</v>
      </c>
      <c r="B48" s="5">
        <v>0.41666666666666669</v>
      </c>
      <c r="C48" s="4" t="s">
        <v>37</v>
      </c>
      <c r="D48" s="13" t="s">
        <v>26</v>
      </c>
      <c r="E48" s="13" t="s">
        <v>3</v>
      </c>
      <c r="F48" s="13" t="s">
        <v>27</v>
      </c>
      <c r="H48" s="43">
        <v>5.8851851851851843E-3</v>
      </c>
      <c r="I48" s="43">
        <f>H48*1.03</f>
        <v>6.0617407407407399E-3</v>
      </c>
      <c r="J48" s="43">
        <f>H48*1.04</f>
        <v>6.1205925925925915E-3</v>
      </c>
      <c r="K48" s="43">
        <f>H48*1.05</f>
        <v>6.179444444444444E-3</v>
      </c>
      <c r="L48" s="43">
        <f>H48*1.06</f>
        <v>6.2382962962962956E-3</v>
      </c>
      <c r="M48" s="43">
        <f>H48*1.07</f>
        <v>6.2971481481481472E-3</v>
      </c>
    </row>
    <row r="49" spans="1:13" ht="15" customHeight="1" x14ac:dyDescent="0.2">
      <c r="A49" s="8">
        <v>3</v>
      </c>
      <c r="B49" s="23" t="s">
        <v>268</v>
      </c>
      <c r="C49" s="23" t="s">
        <v>282</v>
      </c>
      <c r="D49" s="23" t="s">
        <v>626</v>
      </c>
      <c r="E49" s="23">
        <v>1</v>
      </c>
      <c r="F49" s="8">
        <v>100</v>
      </c>
    </row>
    <row r="50" spans="1:13" ht="15" customHeight="1" x14ac:dyDescent="0.2">
      <c r="A50" s="6">
        <v>4</v>
      </c>
      <c r="B50" s="23" t="s">
        <v>53</v>
      </c>
      <c r="C50" s="23" t="s">
        <v>284</v>
      </c>
      <c r="D50" s="23" t="s">
        <v>627</v>
      </c>
      <c r="E50" s="23">
        <v>2</v>
      </c>
      <c r="F50" s="61">
        <v>70</v>
      </c>
    </row>
    <row r="51" spans="1:13" ht="15" customHeight="1" x14ac:dyDescent="0.2">
      <c r="A51" s="8">
        <v>2</v>
      </c>
      <c r="B51" s="23" t="s">
        <v>269</v>
      </c>
      <c r="C51" s="23" t="s">
        <v>283</v>
      </c>
      <c r="D51" s="23" t="s">
        <v>628</v>
      </c>
      <c r="E51" s="23">
        <v>3</v>
      </c>
      <c r="F51" s="46"/>
    </row>
    <row r="52" spans="1:13" ht="15" customHeight="1" x14ac:dyDescent="0.2">
      <c r="A52" s="6">
        <v>1</v>
      </c>
      <c r="B52" s="23" t="s">
        <v>157</v>
      </c>
      <c r="C52" s="23" t="s">
        <v>280</v>
      </c>
      <c r="D52" s="23" t="s">
        <v>629</v>
      </c>
      <c r="E52" s="23">
        <v>4</v>
      </c>
      <c r="F52" s="8">
        <v>30</v>
      </c>
    </row>
    <row r="53" spans="1:13" ht="15" customHeight="1" x14ac:dyDescent="0.2">
      <c r="A53" s="6">
        <v>5</v>
      </c>
      <c r="B53" s="23" t="s">
        <v>170</v>
      </c>
      <c r="C53" s="23" t="s">
        <v>278</v>
      </c>
      <c r="D53" s="23" t="s">
        <v>630</v>
      </c>
      <c r="E53" s="23">
        <v>5</v>
      </c>
      <c r="F53" s="6">
        <v>20</v>
      </c>
    </row>
    <row r="54" spans="1:13" ht="15" customHeight="1" x14ac:dyDescent="0.2">
      <c r="A54" s="8">
        <v>6</v>
      </c>
      <c r="B54" s="23" t="s">
        <v>167</v>
      </c>
      <c r="C54" s="23" t="s">
        <v>291</v>
      </c>
      <c r="D54" s="23" t="s">
        <v>631</v>
      </c>
      <c r="E54" s="23">
        <v>6</v>
      </c>
      <c r="F54" s="48"/>
    </row>
    <row r="55" spans="1:13" ht="15" customHeight="1" x14ac:dyDescent="0.2">
      <c r="A55" s="52"/>
      <c r="B55" s="53"/>
      <c r="C55" s="53"/>
      <c r="D55" s="53"/>
      <c r="E55" s="53"/>
      <c r="F55" s="52"/>
    </row>
    <row r="56" spans="1:13" ht="15" customHeight="1" x14ac:dyDescent="0.2">
      <c r="A56" s="52"/>
      <c r="B56" s="53"/>
      <c r="C56" s="53"/>
      <c r="D56" s="53"/>
      <c r="E56" s="53"/>
      <c r="F56" s="52"/>
    </row>
    <row r="57" spans="1:13" ht="15" customHeight="1" x14ac:dyDescent="0.2">
      <c r="A57" s="52"/>
      <c r="B57" s="53"/>
      <c r="C57" s="53"/>
      <c r="D57" s="53"/>
      <c r="E57" s="53"/>
      <c r="F57" s="52"/>
    </row>
    <row r="58" spans="1:13" ht="15" customHeight="1" x14ac:dyDescent="0.2">
      <c r="A58" s="52"/>
      <c r="B58" s="53"/>
      <c r="C58" s="53"/>
      <c r="D58" s="53"/>
      <c r="E58" s="53"/>
      <c r="F58" s="52"/>
    </row>
    <row r="59" spans="1:13" ht="15" customHeight="1" x14ac:dyDescent="0.2">
      <c r="A59" s="52"/>
      <c r="B59" s="53"/>
      <c r="C59" s="53"/>
      <c r="D59" s="53"/>
      <c r="E59" s="53"/>
      <c r="F59" s="52"/>
    </row>
    <row r="60" spans="1:13" ht="15" customHeight="1" x14ac:dyDescent="0.2">
      <c r="A60" s="52"/>
      <c r="B60" s="53"/>
      <c r="C60" s="53"/>
      <c r="D60" s="53"/>
      <c r="E60" s="53"/>
      <c r="F60" s="52"/>
      <c r="H60" s="41" t="s">
        <v>585</v>
      </c>
      <c r="I60" s="42">
        <v>0.03</v>
      </c>
      <c r="J60" s="42">
        <v>0.04</v>
      </c>
      <c r="K60" s="42">
        <v>0.05</v>
      </c>
      <c r="L60" s="42">
        <v>0.06</v>
      </c>
      <c r="M60" s="42">
        <v>7.0000000000000007E-2</v>
      </c>
    </row>
    <row r="61" spans="1:13" ht="15" customHeight="1" x14ac:dyDescent="0.25">
      <c r="A61" s="4">
        <v>8</v>
      </c>
      <c r="B61" s="5">
        <v>0.4236111111111111</v>
      </c>
      <c r="C61" s="4" t="s">
        <v>34</v>
      </c>
      <c r="D61" s="13" t="s">
        <v>26</v>
      </c>
      <c r="E61" s="13" t="s">
        <v>3</v>
      </c>
      <c r="F61" s="13" t="s">
        <v>27</v>
      </c>
      <c r="H61" s="43">
        <v>5.4412037037037042E-3</v>
      </c>
      <c r="I61" s="43">
        <f>H61*1.03</f>
        <v>5.6044398148148156E-3</v>
      </c>
      <c r="J61" s="43">
        <f>H61*1.04</f>
        <v>5.6588518518518524E-3</v>
      </c>
      <c r="K61" s="43">
        <f>H61*1.05</f>
        <v>5.7132638888888893E-3</v>
      </c>
      <c r="L61" s="43">
        <f>H61*1.06</f>
        <v>5.767675925925927E-3</v>
      </c>
      <c r="M61" s="43">
        <f>H61*1.07</f>
        <v>5.8220879629629638E-3</v>
      </c>
    </row>
    <row r="62" spans="1:13" ht="15" customHeight="1" x14ac:dyDescent="0.2">
      <c r="A62" s="8">
        <v>3</v>
      </c>
      <c r="B62" s="7" t="s">
        <v>43</v>
      </c>
      <c r="C62" s="6" t="s">
        <v>294</v>
      </c>
      <c r="D62" s="6" t="s">
        <v>632</v>
      </c>
      <c r="E62" s="6">
        <v>1</v>
      </c>
      <c r="F62" s="6">
        <v>100</v>
      </c>
    </row>
    <row r="63" spans="1:13" ht="15" customHeight="1" x14ac:dyDescent="0.2">
      <c r="A63" s="8">
        <v>4</v>
      </c>
      <c r="B63" s="7" t="s">
        <v>42</v>
      </c>
      <c r="C63" s="6" t="s">
        <v>136</v>
      </c>
      <c r="D63" s="6" t="s">
        <v>633</v>
      </c>
      <c r="E63" s="6">
        <v>2</v>
      </c>
      <c r="F63" s="6">
        <v>70</v>
      </c>
    </row>
    <row r="64" spans="1:13" ht="15" customHeight="1" x14ac:dyDescent="0.2">
      <c r="A64" s="8">
        <v>1</v>
      </c>
      <c r="B64" s="7" t="s">
        <v>41</v>
      </c>
      <c r="C64" s="6" t="s">
        <v>292</v>
      </c>
      <c r="D64" s="6" t="s">
        <v>634</v>
      </c>
      <c r="E64" s="6">
        <v>3</v>
      </c>
      <c r="F64" s="47"/>
    </row>
    <row r="65" spans="1:13" ht="15" customHeight="1" x14ac:dyDescent="0.2">
      <c r="A65" s="8">
        <v>2</v>
      </c>
      <c r="B65" s="7" t="s">
        <v>50</v>
      </c>
      <c r="C65" s="6" t="s">
        <v>293</v>
      </c>
      <c r="D65" s="6" t="s">
        <v>635</v>
      </c>
      <c r="E65" s="6">
        <v>4</v>
      </c>
      <c r="F65" s="47"/>
    </row>
    <row r="66" spans="1:13" ht="15" customHeight="1" x14ac:dyDescent="0.2">
      <c r="A66" s="12"/>
      <c r="B66" s="15"/>
      <c r="C66" s="12"/>
      <c r="D66" s="12"/>
      <c r="E66" s="12"/>
      <c r="F66" s="12"/>
      <c r="H66" s="41" t="s">
        <v>585</v>
      </c>
      <c r="I66" s="42">
        <v>0.03</v>
      </c>
      <c r="J66" s="42">
        <v>0.04</v>
      </c>
      <c r="K66" s="42">
        <v>0.05</v>
      </c>
      <c r="L66" s="42">
        <v>0.06</v>
      </c>
      <c r="M66" s="42">
        <v>7.0000000000000007E-2</v>
      </c>
    </row>
    <row r="67" spans="1:13" ht="15" customHeight="1" x14ac:dyDescent="0.25">
      <c r="A67" s="4">
        <v>9</v>
      </c>
      <c r="B67" s="5">
        <v>0.43055555555555558</v>
      </c>
      <c r="C67" s="4" t="s">
        <v>54</v>
      </c>
      <c r="D67" s="13" t="s">
        <v>26</v>
      </c>
      <c r="E67" s="13" t="s">
        <v>3</v>
      </c>
      <c r="F67" s="13" t="s">
        <v>27</v>
      </c>
      <c r="H67" s="43">
        <v>5.9968749999999996E-3</v>
      </c>
      <c r="I67" s="43">
        <f>H67*1.03</f>
        <v>6.17678125E-3</v>
      </c>
      <c r="J67" s="43">
        <f>H67*1.04</f>
        <v>6.2367500000000001E-3</v>
      </c>
      <c r="K67" s="43">
        <f>H67*1.05</f>
        <v>6.2967187500000002E-3</v>
      </c>
      <c r="L67" s="43">
        <f>H67*1.06</f>
        <v>6.3566874999999995E-3</v>
      </c>
      <c r="M67" s="43">
        <f>H67*1.07</f>
        <v>6.4166562499999996E-3</v>
      </c>
    </row>
    <row r="68" spans="1:13" ht="15" customHeight="1" x14ac:dyDescent="0.2">
      <c r="A68" s="8">
        <v>3</v>
      </c>
      <c r="B68" s="7" t="s">
        <v>48</v>
      </c>
      <c r="C68" s="8" t="s">
        <v>297</v>
      </c>
      <c r="D68" s="8" t="s">
        <v>636</v>
      </c>
      <c r="E68" s="8">
        <v>1</v>
      </c>
      <c r="F68" s="8">
        <v>100</v>
      </c>
    </row>
    <row r="69" spans="1:13" ht="15" customHeight="1" x14ac:dyDescent="0.2">
      <c r="A69" s="8">
        <v>1</v>
      </c>
      <c r="B69" s="7" t="s">
        <v>47</v>
      </c>
      <c r="C69" s="8" t="s">
        <v>296</v>
      </c>
      <c r="D69" s="8" t="s">
        <v>638</v>
      </c>
      <c r="E69" s="8">
        <v>2</v>
      </c>
      <c r="F69" s="8">
        <v>10</v>
      </c>
    </row>
    <row r="70" spans="1:13" ht="15" customHeight="1" x14ac:dyDescent="0.2">
      <c r="A70" s="8">
        <v>2</v>
      </c>
      <c r="B70" s="7" t="s">
        <v>45</v>
      </c>
      <c r="C70" s="8" t="s">
        <v>295</v>
      </c>
      <c r="D70" s="8" t="s">
        <v>637</v>
      </c>
      <c r="E70" s="8">
        <v>3</v>
      </c>
      <c r="F70" s="48"/>
    </row>
    <row r="71" spans="1:13" ht="15" customHeight="1" x14ac:dyDescent="0.2">
      <c r="A71" s="12"/>
      <c r="B71" s="15"/>
      <c r="C71" s="12"/>
      <c r="D71" s="12"/>
      <c r="E71" s="12"/>
      <c r="F71" s="12"/>
    </row>
    <row r="72" spans="1:13" ht="15" customHeight="1" x14ac:dyDescent="0.25">
      <c r="A72" s="4">
        <v>10</v>
      </c>
      <c r="B72" s="5">
        <v>0.4375</v>
      </c>
      <c r="C72" s="4" t="s">
        <v>35</v>
      </c>
      <c r="D72" s="13" t="s">
        <v>1</v>
      </c>
      <c r="E72" s="13" t="s">
        <v>2</v>
      </c>
      <c r="F72" s="13" t="s">
        <v>3</v>
      </c>
    </row>
    <row r="73" spans="1:13" ht="15" customHeight="1" x14ac:dyDescent="0.2">
      <c r="A73" s="8">
        <v>7</v>
      </c>
      <c r="B73" s="7"/>
      <c r="C73" s="6" t="s">
        <v>74</v>
      </c>
      <c r="D73" s="6" t="s">
        <v>640</v>
      </c>
      <c r="E73" s="6" t="s">
        <v>643</v>
      </c>
      <c r="F73" s="6">
        <v>1</v>
      </c>
      <c r="G73" s="3">
        <v>50</v>
      </c>
    </row>
    <row r="74" spans="1:13" ht="15" customHeight="1" x14ac:dyDescent="0.2">
      <c r="A74" s="6">
        <v>6</v>
      </c>
      <c r="B74" s="7"/>
      <c r="C74" s="6" t="s">
        <v>76</v>
      </c>
      <c r="D74" s="8" t="s">
        <v>645</v>
      </c>
      <c r="E74" s="8" t="s">
        <v>646</v>
      </c>
      <c r="F74" s="8">
        <v>2</v>
      </c>
      <c r="G74" s="3">
        <v>30</v>
      </c>
    </row>
    <row r="75" spans="1:13" ht="15" customHeight="1" x14ac:dyDescent="0.2">
      <c r="A75" s="8">
        <v>1</v>
      </c>
      <c r="B75" s="7"/>
      <c r="C75" s="6" t="s">
        <v>73</v>
      </c>
      <c r="D75" s="6" t="s">
        <v>647</v>
      </c>
      <c r="E75" s="6" t="s">
        <v>648</v>
      </c>
      <c r="F75" s="6">
        <v>3</v>
      </c>
      <c r="G75" s="3">
        <v>40</v>
      </c>
    </row>
    <row r="76" spans="1:13" ht="15" customHeight="1" x14ac:dyDescent="0.2">
      <c r="A76" s="8">
        <v>2</v>
      </c>
      <c r="B76" s="7"/>
      <c r="C76" s="6" t="s">
        <v>75</v>
      </c>
      <c r="D76" s="6" t="s">
        <v>641</v>
      </c>
      <c r="E76" s="6" t="s">
        <v>649</v>
      </c>
      <c r="F76" s="6">
        <v>4</v>
      </c>
      <c r="G76" s="3">
        <v>39</v>
      </c>
    </row>
    <row r="77" spans="1:13" ht="15" customHeight="1" x14ac:dyDescent="0.2">
      <c r="A77" s="8">
        <v>3</v>
      </c>
      <c r="B77" s="7"/>
      <c r="C77" s="6" t="s">
        <v>650</v>
      </c>
      <c r="D77" s="6" t="s">
        <v>642</v>
      </c>
      <c r="E77" s="6" t="s">
        <v>644</v>
      </c>
      <c r="F77" s="6">
        <v>5</v>
      </c>
      <c r="G77" s="3">
        <v>52</v>
      </c>
    </row>
    <row r="78" spans="1:13" ht="15" customHeight="1" x14ac:dyDescent="0.2">
      <c r="A78" s="8">
        <v>5</v>
      </c>
      <c r="B78" s="7"/>
      <c r="C78" s="6" t="s">
        <v>72</v>
      </c>
      <c r="D78" s="6" t="s">
        <v>639</v>
      </c>
      <c r="E78" s="6"/>
      <c r="F78" s="6"/>
      <c r="G78" s="3">
        <v>43</v>
      </c>
    </row>
    <row r="79" spans="1:13" ht="15" customHeight="1" x14ac:dyDescent="0.2">
      <c r="A79" s="12"/>
      <c r="B79" s="15"/>
      <c r="C79" s="12"/>
      <c r="D79" s="12"/>
      <c r="E79" s="12"/>
      <c r="F79" s="12"/>
      <c r="H79" s="41" t="s">
        <v>585</v>
      </c>
      <c r="I79" s="42">
        <v>0.03</v>
      </c>
      <c r="J79" s="42">
        <v>0.04</v>
      </c>
      <c r="K79" s="42">
        <v>0.05</v>
      </c>
      <c r="L79" s="42">
        <v>0.06</v>
      </c>
      <c r="M79" s="42">
        <v>7.0000000000000007E-2</v>
      </c>
    </row>
    <row r="80" spans="1:13" ht="15" customHeight="1" x14ac:dyDescent="0.25">
      <c r="A80" s="4">
        <v>11</v>
      </c>
      <c r="B80" s="5">
        <v>0.44444444444444442</v>
      </c>
      <c r="C80" s="4" t="s">
        <v>36</v>
      </c>
      <c r="D80" s="13" t="s">
        <v>26</v>
      </c>
      <c r="E80" s="13" t="s">
        <v>3</v>
      </c>
      <c r="F80" s="13" t="s">
        <v>27</v>
      </c>
      <c r="H80" s="43">
        <v>5.6829861111111109E-3</v>
      </c>
      <c r="I80" s="43">
        <f>H80*1.03</f>
        <v>5.8534756944444441E-3</v>
      </c>
      <c r="J80" s="43">
        <f>H80*1.04</f>
        <v>5.9103055555555558E-3</v>
      </c>
      <c r="K80" s="43">
        <f>H80*1.05</f>
        <v>5.9671354166666666E-3</v>
      </c>
      <c r="L80" s="43">
        <f>H80*1.06</f>
        <v>6.0239652777777783E-3</v>
      </c>
      <c r="M80" s="43">
        <f>H80*1.07</f>
        <v>6.0807951388888891E-3</v>
      </c>
    </row>
    <row r="81" spans="1:13" ht="15" customHeight="1" x14ac:dyDescent="0.2">
      <c r="A81" s="6">
        <v>5</v>
      </c>
      <c r="B81" s="7" t="s">
        <v>118</v>
      </c>
      <c r="C81" s="6" t="s">
        <v>246</v>
      </c>
      <c r="D81" s="8" t="s">
        <v>651</v>
      </c>
      <c r="E81" s="8">
        <v>1</v>
      </c>
      <c r="F81" s="8">
        <v>100</v>
      </c>
    </row>
    <row r="82" spans="1:13" ht="15" customHeight="1" x14ac:dyDescent="0.2">
      <c r="A82" s="8">
        <v>3</v>
      </c>
      <c r="B82" s="7" t="s">
        <v>43</v>
      </c>
      <c r="C82" s="6" t="s">
        <v>300</v>
      </c>
      <c r="D82" s="6" t="s">
        <v>652</v>
      </c>
      <c r="E82" s="6">
        <v>2</v>
      </c>
      <c r="F82" s="6">
        <v>50</v>
      </c>
    </row>
    <row r="83" spans="1:13" ht="15" customHeight="1" x14ac:dyDescent="0.2">
      <c r="A83" s="6">
        <v>4</v>
      </c>
      <c r="B83" s="6" t="s">
        <v>129</v>
      </c>
      <c r="C83" s="6" t="s">
        <v>298</v>
      </c>
      <c r="D83" s="8" t="s">
        <v>653</v>
      </c>
      <c r="E83" s="8">
        <v>3</v>
      </c>
      <c r="F83" s="6">
        <v>10</v>
      </c>
    </row>
    <row r="84" spans="1:13" ht="15" customHeight="1" x14ac:dyDescent="0.2">
      <c r="A84" s="8">
        <v>2</v>
      </c>
      <c r="B84" s="6" t="s">
        <v>120</v>
      </c>
      <c r="C84" s="6" t="s">
        <v>349</v>
      </c>
      <c r="D84" s="6" t="s">
        <v>654</v>
      </c>
      <c r="E84" s="6">
        <v>4</v>
      </c>
      <c r="F84" s="48"/>
    </row>
    <row r="85" spans="1:13" ht="15" customHeight="1" x14ac:dyDescent="0.2">
      <c r="A85" s="6">
        <v>1</v>
      </c>
      <c r="B85" s="7" t="s">
        <v>128</v>
      </c>
      <c r="C85" s="6" t="s">
        <v>299</v>
      </c>
      <c r="D85" s="8" t="s">
        <v>655</v>
      </c>
      <c r="E85" s="8">
        <v>5</v>
      </c>
      <c r="F85" s="48"/>
    </row>
    <row r="86" spans="1:13" ht="15" customHeight="1" x14ac:dyDescent="0.2">
      <c r="A86" s="12"/>
      <c r="D86" s="12"/>
      <c r="E86" s="12"/>
      <c r="F86" s="12"/>
      <c r="H86" s="41" t="s">
        <v>585</v>
      </c>
      <c r="I86" s="42">
        <v>0.03</v>
      </c>
      <c r="J86" s="42">
        <v>0.04</v>
      </c>
      <c r="K86" s="42">
        <v>0.05</v>
      </c>
      <c r="L86" s="42">
        <v>0.06</v>
      </c>
      <c r="M86" s="42">
        <v>7.0000000000000007E-2</v>
      </c>
    </row>
    <row r="87" spans="1:13" ht="15" customHeight="1" x14ac:dyDescent="0.25">
      <c r="A87" s="4">
        <v>12</v>
      </c>
      <c r="B87" s="5">
        <v>0.4513888888888889</v>
      </c>
      <c r="C87" s="4" t="s">
        <v>38</v>
      </c>
      <c r="D87" s="13" t="s">
        <v>26</v>
      </c>
      <c r="E87" s="13" t="s">
        <v>3</v>
      </c>
      <c r="F87" s="13" t="s">
        <v>27</v>
      </c>
      <c r="H87" s="43">
        <v>4.3593749999999995E-3</v>
      </c>
      <c r="I87" s="43">
        <f>H87*1.03</f>
        <v>4.4901562499999994E-3</v>
      </c>
      <c r="J87" s="43">
        <f>H87*1.04</f>
        <v>4.5337499999999996E-3</v>
      </c>
      <c r="K87" s="43">
        <f>H87*1.05</f>
        <v>4.5773437499999998E-3</v>
      </c>
      <c r="L87" s="43">
        <f>H87*1.06</f>
        <v>4.6209375E-3</v>
      </c>
      <c r="M87" s="43">
        <f>H87*1.07</f>
        <v>4.6645312499999994E-3</v>
      </c>
    </row>
    <row r="88" spans="1:13" ht="15" customHeight="1" x14ac:dyDescent="0.2">
      <c r="A88" s="65">
        <v>2</v>
      </c>
      <c r="B88" s="62" t="s">
        <v>44</v>
      </c>
      <c r="C88" s="9" t="s">
        <v>190</v>
      </c>
      <c r="D88" s="65" t="s">
        <v>657</v>
      </c>
      <c r="E88" s="65">
        <v>1</v>
      </c>
      <c r="F88" s="65">
        <v>150</v>
      </c>
    </row>
    <row r="89" spans="1:13" ht="15" customHeight="1" x14ac:dyDescent="0.2">
      <c r="A89" s="66"/>
      <c r="B89" s="63"/>
      <c r="C89" s="11" t="s">
        <v>305</v>
      </c>
      <c r="D89" s="66"/>
      <c r="E89" s="66"/>
      <c r="F89" s="66"/>
    </row>
    <row r="90" spans="1:13" ht="15" customHeight="1" x14ac:dyDescent="0.2">
      <c r="A90" s="66"/>
      <c r="B90" s="63"/>
      <c r="C90" s="11" t="s">
        <v>306</v>
      </c>
      <c r="D90" s="66"/>
      <c r="E90" s="66"/>
      <c r="F90" s="66"/>
    </row>
    <row r="91" spans="1:13" ht="15" customHeight="1" x14ac:dyDescent="0.2">
      <c r="A91" s="66"/>
      <c r="B91" s="63"/>
      <c r="C91" s="11" t="s">
        <v>307</v>
      </c>
      <c r="D91" s="66"/>
      <c r="E91" s="66"/>
      <c r="F91" s="66"/>
    </row>
    <row r="92" spans="1:13" ht="15" customHeight="1" x14ac:dyDescent="0.2">
      <c r="A92" s="67"/>
      <c r="B92" s="64"/>
      <c r="C92" s="10" t="s">
        <v>308</v>
      </c>
      <c r="D92" s="67"/>
      <c r="E92" s="67"/>
      <c r="F92" s="67"/>
    </row>
    <row r="93" spans="1:13" ht="15" customHeight="1" x14ac:dyDescent="0.2">
      <c r="A93" s="65">
        <v>1</v>
      </c>
      <c r="B93" s="62" t="s">
        <v>45</v>
      </c>
      <c r="C93" s="9" t="s">
        <v>656</v>
      </c>
      <c r="D93" s="65" t="s">
        <v>658</v>
      </c>
      <c r="E93" s="65">
        <v>2</v>
      </c>
      <c r="F93" s="65">
        <v>100</v>
      </c>
    </row>
    <row r="94" spans="1:13" ht="15" customHeight="1" x14ac:dyDescent="0.2">
      <c r="A94" s="66"/>
      <c r="B94" s="63"/>
      <c r="C94" s="11" t="s">
        <v>301</v>
      </c>
      <c r="D94" s="66"/>
      <c r="E94" s="66"/>
      <c r="F94" s="66"/>
    </row>
    <row r="95" spans="1:13" ht="15" customHeight="1" x14ac:dyDescent="0.2">
      <c r="A95" s="66"/>
      <c r="B95" s="63"/>
      <c r="C95" s="11" t="s">
        <v>302</v>
      </c>
      <c r="D95" s="66"/>
      <c r="E95" s="66"/>
      <c r="F95" s="66"/>
    </row>
    <row r="96" spans="1:13" ht="15" customHeight="1" x14ac:dyDescent="0.2">
      <c r="A96" s="66"/>
      <c r="B96" s="63"/>
      <c r="C96" s="11" t="s">
        <v>303</v>
      </c>
      <c r="D96" s="66"/>
      <c r="E96" s="66"/>
      <c r="F96" s="66"/>
    </row>
    <row r="97" spans="1:13" ht="15" customHeight="1" x14ac:dyDescent="0.2">
      <c r="A97" s="67"/>
      <c r="B97" s="64"/>
      <c r="C97" s="10" t="s">
        <v>304</v>
      </c>
      <c r="D97" s="67"/>
      <c r="E97" s="67"/>
      <c r="F97" s="67"/>
    </row>
    <row r="98" spans="1:13" ht="15" customHeight="1" x14ac:dyDescent="0.2">
      <c r="A98" s="65">
        <v>4</v>
      </c>
      <c r="B98" s="62" t="s">
        <v>48</v>
      </c>
      <c r="C98" s="9" t="s">
        <v>309</v>
      </c>
      <c r="D98" s="65" t="s">
        <v>659</v>
      </c>
      <c r="E98" s="65">
        <v>3</v>
      </c>
      <c r="F98" s="72"/>
    </row>
    <row r="99" spans="1:13" ht="15" customHeight="1" x14ac:dyDescent="0.2">
      <c r="A99" s="66"/>
      <c r="B99" s="63"/>
      <c r="C99" s="11" t="s">
        <v>310</v>
      </c>
      <c r="D99" s="66"/>
      <c r="E99" s="66"/>
      <c r="F99" s="73"/>
    </row>
    <row r="100" spans="1:13" ht="15" customHeight="1" x14ac:dyDescent="0.2">
      <c r="A100" s="66"/>
      <c r="B100" s="63"/>
      <c r="C100" s="11" t="s">
        <v>311</v>
      </c>
      <c r="D100" s="66"/>
      <c r="E100" s="66"/>
      <c r="F100" s="73"/>
    </row>
    <row r="101" spans="1:13" ht="15" customHeight="1" x14ac:dyDescent="0.2">
      <c r="A101" s="66"/>
      <c r="B101" s="63"/>
      <c r="C101" s="11" t="s">
        <v>312</v>
      </c>
      <c r="D101" s="66"/>
      <c r="E101" s="66"/>
      <c r="F101" s="73"/>
    </row>
    <row r="102" spans="1:13" ht="15" customHeight="1" x14ac:dyDescent="0.2">
      <c r="A102" s="67"/>
      <c r="B102" s="64"/>
      <c r="C102" s="10" t="s">
        <v>313</v>
      </c>
      <c r="D102" s="67"/>
      <c r="E102" s="67"/>
      <c r="F102" s="74"/>
    </row>
    <row r="103" spans="1:13" ht="15" customHeight="1" x14ac:dyDescent="0.2">
      <c r="A103" s="65">
        <v>3</v>
      </c>
      <c r="B103" s="62" t="s">
        <v>46</v>
      </c>
      <c r="C103" s="9" t="s">
        <v>314</v>
      </c>
      <c r="D103" s="65" t="s">
        <v>660</v>
      </c>
      <c r="E103" s="65">
        <v>4</v>
      </c>
      <c r="F103" s="72"/>
    </row>
    <row r="104" spans="1:13" ht="15" customHeight="1" x14ac:dyDescent="0.2">
      <c r="A104" s="66"/>
      <c r="B104" s="63"/>
      <c r="C104" s="11" t="s">
        <v>315</v>
      </c>
      <c r="D104" s="66"/>
      <c r="E104" s="66"/>
      <c r="F104" s="73"/>
    </row>
    <row r="105" spans="1:13" ht="15" customHeight="1" x14ac:dyDescent="0.2">
      <c r="A105" s="66"/>
      <c r="B105" s="63"/>
      <c r="C105" s="11" t="s">
        <v>316</v>
      </c>
      <c r="D105" s="66"/>
      <c r="E105" s="66"/>
      <c r="F105" s="73"/>
    </row>
    <row r="106" spans="1:13" ht="15" customHeight="1" x14ac:dyDescent="0.2">
      <c r="A106" s="66"/>
      <c r="B106" s="63"/>
      <c r="C106" s="11" t="s">
        <v>317</v>
      </c>
      <c r="D106" s="66"/>
      <c r="E106" s="66"/>
      <c r="F106" s="73"/>
    </row>
    <row r="107" spans="1:13" ht="15" customHeight="1" x14ac:dyDescent="0.2">
      <c r="A107" s="67"/>
      <c r="B107" s="64"/>
      <c r="C107" s="10" t="s">
        <v>318</v>
      </c>
      <c r="D107" s="67"/>
      <c r="E107" s="67"/>
      <c r="F107" s="74"/>
    </row>
    <row r="108" spans="1:13" ht="15" customHeight="1" x14ac:dyDescent="0.2">
      <c r="A108" s="54"/>
      <c r="B108" s="55"/>
      <c r="C108" s="56"/>
      <c r="D108" s="54"/>
      <c r="E108" s="54"/>
      <c r="F108" s="54"/>
    </row>
    <row r="109" spans="1:13" ht="15" customHeight="1" x14ac:dyDescent="0.2">
      <c r="A109" s="54"/>
      <c r="B109" s="55"/>
      <c r="C109" s="56"/>
      <c r="D109" s="54"/>
      <c r="E109" s="54"/>
      <c r="F109" s="54"/>
    </row>
    <row r="110" spans="1:13" ht="15" customHeight="1" x14ac:dyDescent="0.2">
      <c r="A110" s="54"/>
      <c r="B110" s="55"/>
      <c r="C110" s="56"/>
      <c r="D110" s="54"/>
      <c r="E110" s="54"/>
      <c r="F110" s="54"/>
    </row>
    <row r="111" spans="1:13" ht="15" customHeight="1" x14ac:dyDescent="0.2">
      <c r="H111" s="41" t="s">
        <v>585</v>
      </c>
      <c r="I111" s="42">
        <v>0.03</v>
      </c>
      <c r="J111" s="42">
        <v>0.04</v>
      </c>
      <c r="K111" s="42">
        <v>0.05</v>
      </c>
      <c r="L111" s="42">
        <v>0.06</v>
      </c>
      <c r="M111" s="42">
        <v>7.0000000000000007E-2</v>
      </c>
    </row>
    <row r="112" spans="1:13" ht="15" customHeight="1" x14ac:dyDescent="0.25">
      <c r="A112" s="4">
        <v>13</v>
      </c>
      <c r="B112" s="5">
        <v>0.45833333333333331</v>
      </c>
      <c r="C112" s="4" t="s">
        <v>39</v>
      </c>
      <c r="D112" s="13" t="s">
        <v>26</v>
      </c>
      <c r="E112" s="13" t="s">
        <v>3</v>
      </c>
      <c r="F112" s="13" t="s">
        <v>27</v>
      </c>
      <c r="H112" s="43">
        <v>4.0353009259259257E-3</v>
      </c>
      <c r="I112" s="43">
        <f>H112*1.03</f>
        <v>4.1563599537037038E-3</v>
      </c>
      <c r="J112" s="43">
        <f>H112*1.04</f>
        <v>4.1967129629629629E-3</v>
      </c>
      <c r="K112" s="43">
        <f>H112*1.05</f>
        <v>4.2370659722222219E-3</v>
      </c>
      <c r="L112" s="43">
        <f>H112*1.06</f>
        <v>4.2774189814814819E-3</v>
      </c>
      <c r="M112" s="43">
        <f>H112*1.07</f>
        <v>4.3177719907407409E-3</v>
      </c>
    </row>
    <row r="113" spans="1:6" ht="15" customHeight="1" x14ac:dyDescent="0.2">
      <c r="A113" s="65">
        <v>2</v>
      </c>
      <c r="B113" s="62" t="s">
        <v>110</v>
      </c>
      <c r="C113" s="9" t="s">
        <v>319</v>
      </c>
      <c r="D113" s="65" t="s">
        <v>662</v>
      </c>
      <c r="E113" s="65">
        <v>1</v>
      </c>
      <c r="F113" s="65">
        <v>150</v>
      </c>
    </row>
    <row r="114" spans="1:6" ht="15" customHeight="1" x14ac:dyDescent="0.2">
      <c r="A114" s="66"/>
      <c r="B114" s="63"/>
      <c r="C114" s="11" t="s">
        <v>320</v>
      </c>
      <c r="D114" s="66"/>
      <c r="E114" s="66"/>
      <c r="F114" s="66"/>
    </row>
    <row r="115" spans="1:6" ht="15" customHeight="1" x14ac:dyDescent="0.2">
      <c r="A115" s="66"/>
      <c r="B115" s="63"/>
      <c r="C115" s="11" t="s">
        <v>586</v>
      </c>
      <c r="D115" s="66"/>
      <c r="E115" s="66"/>
      <c r="F115" s="66"/>
    </row>
    <row r="116" spans="1:6" ht="15" customHeight="1" x14ac:dyDescent="0.2">
      <c r="A116" s="66"/>
      <c r="B116" s="63"/>
      <c r="C116" s="11" t="s">
        <v>321</v>
      </c>
      <c r="D116" s="66"/>
      <c r="E116" s="66"/>
      <c r="F116" s="66"/>
    </row>
    <row r="117" spans="1:6" ht="15" customHeight="1" x14ac:dyDescent="0.2">
      <c r="A117" s="67"/>
      <c r="B117" s="64"/>
      <c r="C117" s="10" t="s">
        <v>322</v>
      </c>
      <c r="D117" s="67"/>
      <c r="E117" s="67"/>
      <c r="F117" s="67"/>
    </row>
    <row r="118" spans="1:6" ht="15" customHeight="1" x14ac:dyDescent="0.2">
      <c r="A118" s="65">
        <v>1</v>
      </c>
      <c r="B118" s="62" t="s">
        <v>42</v>
      </c>
      <c r="C118" s="9" t="s">
        <v>206</v>
      </c>
      <c r="D118" s="65" t="s">
        <v>663</v>
      </c>
      <c r="E118" s="65">
        <v>2</v>
      </c>
      <c r="F118" s="65">
        <v>100</v>
      </c>
    </row>
    <row r="119" spans="1:6" ht="15" customHeight="1" x14ac:dyDescent="0.2">
      <c r="A119" s="66"/>
      <c r="B119" s="63"/>
      <c r="C119" s="11" t="s">
        <v>328</v>
      </c>
      <c r="D119" s="66"/>
      <c r="E119" s="66"/>
      <c r="F119" s="66"/>
    </row>
    <row r="120" spans="1:6" ht="15" customHeight="1" x14ac:dyDescent="0.2">
      <c r="A120" s="66"/>
      <c r="B120" s="63"/>
      <c r="C120" s="11" t="s">
        <v>329</v>
      </c>
      <c r="D120" s="66"/>
      <c r="E120" s="66"/>
      <c r="F120" s="66"/>
    </row>
    <row r="121" spans="1:6" ht="15" customHeight="1" x14ac:dyDescent="0.2">
      <c r="A121" s="66"/>
      <c r="B121" s="63"/>
      <c r="C121" s="11" t="s">
        <v>330</v>
      </c>
      <c r="D121" s="66"/>
      <c r="E121" s="66"/>
      <c r="F121" s="66"/>
    </row>
    <row r="122" spans="1:6" ht="15" customHeight="1" x14ac:dyDescent="0.2">
      <c r="A122" s="67"/>
      <c r="B122" s="64"/>
      <c r="C122" s="10" t="s">
        <v>331</v>
      </c>
      <c r="D122" s="67"/>
      <c r="E122" s="67"/>
      <c r="F122" s="67"/>
    </row>
    <row r="123" spans="1:6" ht="15" customHeight="1" x14ac:dyDescent="0.2">
      <c r="A123" s="65">
        <v>3</v>
      </c>
      <c r="B123" s="62" t="s">
        <v>112</v>
      </c>
      <c r="C123" s="9" t="s">
        <v>323</v>
      </c>
      <c r="D123" s="65" t="s">
        <v>664</v>
      </c>
      <c r="E123" s="65">
        <v>3</v>
      </c>
      <c r="F123" s="75"/>
    </row>
    <row r="124" spans="1:6" ht="15" customHeight="1" x14ac:dyDescent="0.2">
      <c r="A124" s="66"/>
      <c r="B124" s="63"/>
      <c r="C124" s="11" t="s">
        <v>324</v>
      </c>
      <c r="D124" s="66"/>
      <c r="E124" s="66"/>
      <c r="F124" s="80"/>
    </row>
    <row r="125" spans="1:6" ht="15" customHeight="1" x14ac:dyDescent="0.2">
      <c r="A125" s="66"/>
      <c r="B125" s="63"/>
      <c r="C125" s="11" t="s">
        <v>325</v>
      </c>
      <c r="D125" s="66"/>
      <c r="E125" s="66"/>
      <c r="F125" s="80"/>
    </row>
    <row r="126" spans="1:6" ht="15" customHeight="1" x14ac:dyDescent="0.2">
      <c r="A126" s="66"/>
      <c r="B126" s="63"/>
      <c r="C126" s="11" t="s">
        <v>326</v>
      </c>
      <c r="D126" s="66"/>
      <c r="E126" s="66"/>
      <c r="F126" s="80"/>
    </row>
    <row r="127" spans="1:6" ht="15" customHeight="1" x14ac:dyDescent="0.2">
      <c r="A127" s="67"/>
      <c r="B127" s="64"/>
      <c r="C127" s="10" t="s">
        <v>327</v>
      </c>
      <c r="D127" s="67"/>
      <c r="E127" s="67"/>
      <c r="F127" s="76"/>
    </row>
    <row r="129" spans="1:13" ht="15" customHeight="1" x14ac:dyDescent="0.25">
      <c r="A129" s="4">
        <v>14</v>
      </c>
      <c r="B129" s="5">
        <v>0.46527777777777773</v>
      </c>
      <c r="C129" s="4" t="s">
        <v>40</v>
      </c>
      <c r="D129" s="13" t="s">
        <v>1</v>
      </c>
      <c r="E129" s="13" t="s">
        <v>2</v>
      </c>
      <c r="F129" s="13" t="s">
        <v>3</v>
      </c>
    </row>
    <row r="130" spans="1:13" ht="15" customHeight="1" x14ac:dyDescent="0.2">
      <c r="A130" s="65">
        <v>1</v>
      </c>
      <c r="B130" s="62"/>
      <c r="C130" s="9" t="s">
        <v>82</v>
      </c>
      <c r="D130" s="65" t="s">
        <v>665</v>
      </c>
      <c r="E130" s="65" t="s">
        <v>666</v>
      </c>
      <c r="F130" s="65">
        <v>1</v>
      </c>
      <c r="G130" s="3">
        <v>45</v>
      </c>
    </row>
    <row r="131" spans="1:13" ht="15" customHeight="1" x14ac:dyDescent="0.2">
      <c r="A131" s="67"/>
      <c r="B131" s="64"/>
      <c r="C131" s="10" t="s">
        <v>83</v>
      </c>
      <c r="D131" s="67"/>
      <c r="E131" s="67"/>
      <c r="F131" s="67"/>
    </row>
    <row r="132" spans="1:13" ht="15" customHeight="1" x14ac:dyDescent="0.2">
      <c r="A132" s="65">
        <v>2</v>
      </c>
      <c r="B132" s="62"/>
      <c r="C132" s="9" t="s">
        <v>108</v>
      </c>
      <c r="D132" s="65" t="s">
        <v>667</v>
      </c>
      <c r="E132" s="65" t="s">
        <v>668</v>
      </c>
      <c r="F132" s="65">
        <v>2</v>
      </c>
      <c r="G132" s="3">
        <v>37</v>
      </c>
    </row>
    <row r="133" spans="1:13" ht="15" customHeight="1" x14ac:dyDescent="0.2">
      <c r="A133" s="67"/>
      <c r="B133" s="64"/>
      <c r="C133" s="10" t="s">
        <v>84</v>
      </c>
      <c r="D133" s="67"/>
      <c r="E133" s="67"/>
      <c r="F133" s="67"/>
    </row>
    <row r="134" spans="1:13" ht="15" customHeight="1" x14ac:dyDescent="0.2">
      <c r="A134" s="14"/>
      <c r="B134" s="14"/>
      <c r="D134" s="14"/>
      <c r="E134" s="14"/>
      <c r="F134" s="14"/>
      <c r="H134" s="41" t="s">
        <v>585</v>
      </c>
      <c r="I134" s="42">
        <v>0.03</v>
      </c>
      <c r="J134" s="42">
        <v>0.04</v>
      </c>
      <c r="K134" s="42">
        <v>0.05</v>
      </c>
      <c r="L134" s="42">
        <v>0.06</v>
      </c>
      <c r="M134" s="42">
        <v>7.0000000000000007E-2</v>
      </c>
    </row>
    <row r="135" spans="1:13" ht="15" customHeight="1" x14ac:dyDescent="0.25">
      <c r="A135" s="4">
        <v>15</v>
      </c>
      <c r="B135" s="5">
        <v>0.47222222222222227</v>
      </c>
      <c r="C135" s="4" t="s">
        <v>421</v>
      </c>
      <c r="D135" s="13" t="s">
        <v>26</v>
      </c>
      <c r="E135" s="13" t="s">
        <v>3</v>
      </c>
      <c r="F135" s="13" t="s">
        <v>27</v>
      </c>
      <c r="H135" s="43">
        <v>4.1666666666666666E-3</v>
      </c>
      <c r="I135" s="43">
        <f>H135*1.03</f>
        <v>4.2916666666666667E-3</v>
      </c>
      <c r="J135" s="43">
        <f>H135*1.04</f>
        <v>4.3333333333333331E-3</v>
      </c>
      <c r="K135" s="43">
        <f>H135*1.05</f>
        <v>4.3750000000000004E-3</v>
      </c>
      <c r="L135" s="43">
        <f>H135*1.06</f>
        <v>4.4166666666666668E-3</v>
      </c>
      <c r="M135" s="43">
        <f>H135*1.07</f>
        <v>4.4583333333333332E-3</v>
      </c>
    </row>
    <row r="136" spans="1:13" ht="15" customHeight="1" x14ac:dyDescent="0.2">
      <c r="A136" s="65">
        <v>5</v>
      </c>
      <c r="B136" s="62" t="s">
        <v>172</v>
      </c>
      <c r="C136" s="27" t="s">
        <v>335</v>
      </c>
      <c r="D136" s="65" t="s">
        <v>669</v>
      </c>
      <c r="E136" s="65">
        <v>1</v>
      </c>
      <c r="F136" s="65">
        <v>100</v>
      </c>
    </row>
    <row r="137" spans="1:13" ht="15" customHeight="1" x14ac:dyDescent="0.2">
      <c r="A137" s="66"/>
      <c r="B137" s="63"/>
      <c r="C137" s="28" t="s">
        <v>336</v>
      </c>
      <c r="D137" s="66"/>
      <c r="E137" s="66"/>
      <c r="F137" s="66"/>
    </row>
    <row r="138" spans="1:13" ht="15" customHeight="1" x14ac:dyDescent="0.2">
      <c r="A138" s="67"/>
      <c r="B138" s="64"/>
      <c r="C138" s="29" t="s">
        <v>216</v>
      </c>
      <c r="D138" s="67"/>
      <c r="E138" s="67"/>
      <c r="F138" s="67"/>
    </row>
    <row r="139" spans="1:13" ht="15" customHeight="1" x14ac:dyDescent="0.2">
      <c r="A139" s="65">
        <v>4</v>
      </c>
      <c r="B139" s="62" t="s">
        <v>52</v>
      </c>
      <c r="C139" s="27" t="s">
        <v>337</v>
      </c>
      <c r="D139" s="65" t="s">
        <v>670</v>
      </c>
      <c r="E139" s="65">
        <v>2</v>
      </c>
      <c r="F139" s="65">
        <v>70</v>
      </c>
    </row>
    <row r="140" spans="1:13" ht="15" customHeight="1" x14ac:dyDescent="0.2">
      <c r="A140" s="66"/>
      <c r="B140" s="63"/>
      <c r="C140" s="28" t="s">
        <v>398</v>
      </c>
      <c r="D140" s="66"/>
      <c r="E140" s="66"/>
      <c r="F140" s="66"/>
    </row>
    <row r="141" spans="1:13" ht="15" customHeight="1" x14ac:dyDescent="0.2">
      <c r="A141" s="67"/>
      <c r="B141" s="64"/>
      <c r="C141" s="29" t="s">
        <v>397</v>
      </c>
      <c r="D141" s="67"/>
      <c r="E141" s="67"/>
      <c r="F141" s="67"/>
    </row>
    <row r="142" spans="1:13" ht="15" customHeight="1" x14ac:dyDescent="0.2">
      <c r="A142" s="65">
        <v>1</v>
      </c>
      <c r="B142" s="62" t="s">
        <v>167</v>
      </c>
      <c r="C142" s="27" t="s">
        <v>344</v>
      </c>
      <c r="D142" s="65" t="s">
        <v>671</v>
      </c>
      <c r="E142" s="65">
        <v>3</v>
      </c>
      <c r="F142" s="65">
        <v>68</v>
      </c>
    </row>
    <row r="143" spans="1:13" ht="15" customHeight="1" x14ac:dyDescent="0.2">
      <c r="A143" s="66"/>
      <c r="B143" s="63"/>
      <c r="C143" s="28" t="s">
        <v>345</v>
      </c>
      <c r="D143" s="66"/>
      <c r="E143" s="66"/>
      <c r="F143" s="66"/>
    </row>
    <row r="144" spans="1:13" ht="15" customHeight="1" x14ac:dyDescent="0.2">
      <c r="A144" s="67"/>
      <c r="B144" s="64"/>
      <c r="C144" s="29" t="s">
        <v>346</v>
      </c>
      <c r="D144" s="67"/>
      <c r="E144" s="67"/>
      <c r="F144" s="67"/>
    </row>
    <row r="145" spans="1:6" ht="15" customHeight="1" x14ac:dyDescent="0.2">
      <c r="A145" s="65">
        <v>2</v>
      </c>
      <c r="B145" s="62" t="s">
        <v>170</v>
      </c>
      <c r="C145" s="27" t="s">
        <v>332</v>
      </c>
      <c r="D145" s="65" t="s">
        <v>672</v>
      </c>
      <c r="E145" s="65">
        <v>4</v>
      </c>
      <c r="F145" s="72"/>
    </row>
    <row r="146" spans="1:6" ht="15" customHeight="1" x14ac:dyDescent="0.2">
      <c r="A146" s="66"/>
      <c r="B146" s="63"/>
      <c r="C146" s="28" t="s">
        <v>333</v>
      </c>
      <c r="D146" s="66"/>
      <c r="E146" s="66"/>
      <c r="F146" s="73"/>
    </row>
    <row r="147" spans="1:6" ht="15" customHeight="1" x14ac:dyDescent="0.2">
      <c r="A147" s="67"/>
      <c r="B147" s="64"/>
      <c r="C147" s="29" t="s">
        <v>334</v>
      </c>
      <c r="D147" s="67"/>
      <c r="E147" s="67"/>
      <c r="F147" s="74"/>
    </row>
    <row r="148" spans="1:6" ht="15" customHeight="1" x14ac:dyDescent="0.2">
      <c r="A148" s="65">
        <v>3</v>
      </c>
      <c r="B148" s="62" t="s">
        <v>169</v>
      </c>
      <c r="C148" s="27" t="s">
        <v>338</v>
      </c>
      <c r="D148" s="65" t="s">
        <v>673</v>
      </c>
      <c r="E148" s="65">
        <v>5</v>
      </c>
      <c r="F148" s="72"/>
    </row>
    <row r="149" spans="1:6" ht="15" customHeight="1" x14ac:dyDescent="0.2">
      <c r="A149" s="66"/>
      <c r="B149" s="63"/>
      <c r="C149" s="28" t="s">
        <v>339</v>
      </c>
      <c r="D149" s="66"/>
      <c r="E149" s="66"/>
      <c r="F149" s="73"/>
    </row>
    <row r="150" spans="1:6" ht="15" customHeight="1" x14ac:dyDescent="0.2">
      <c r="A150" s="67"/>
      <c r="B150" s="64"/>
      <c r="C150" s="29" t="s">
        <v>587</v>
      </c>
      <c r="D150" s="67"/>
      <c r="E150" s="67"/>
      <c r="F150" s="74"/>
    </row>
    <row r="151" spans="1:6" ht="15" customHeight="1" x14ac:dyDescent="0.2">
      <c r="A151" s="65">
        <v>6</v>
      </c>
      <c r="B151" s="62" t="s">
        <v>340</v>
      </c>
      <c r="C151" s="27" t="s">
        <v>341</v>
      </c>
      <c r="D151" s="65" t="s">
        <v>674</v>
      </c>
      <c r="E151" s="65">
        <v>6</v>
      </c>
      <c r="F151" s="72"/>
    </row>
    <row r="152" spans="1:6" ht="15" customHeight="1" x14ac:dyDescent="0.2">
      <c r="A152" s="66"/>
      <c r="B152" s="63"/>
      <c r="C152" s="28" t="s">
        <v>342</v>
      </c>
      <c r="D152" s="66"/>
      <c r="E152" s="66"/>
      <c r="F152" s="73"/>
    </row>
    <row r="153" spans="1:6" ht="15" customHeight="1" x14ac:dyDescent="0.2">
      <c r="A153" s="67"/>
      <c r="B153" s="64"/>
      <c r="C153" s="29" t="s">
        <v>343</v>
      </c>
      <c r="D153" s="67"/>
      <c r="E153" s="67"/>
      <c r="F153" s="74"/>
    </row>
    <row r="168" spans="1:6" s="2" customFormat="1" ht="20.100000000000001" customHeight="1" x14ac:dyDescent="0.25">
      <c r="A168" s="77" t="s">
        <v>55</v>
      </c>
      <c r="B168" s="77"/>
      <c r="C168" s="77"/>
      <c r="D168" s="77"/>
      <c r="E168" s="77"/>
      <c r="F168" s="77"/>
    </row>
    <row r="169" spans="1:6" s="2" customFormat="1" ht="20.100000000000001" customHeight="1" x14ac:dyDescent="0.25">
      <c r="A169" s="77" t="s">
        <v>0</v>
      </c>
      <c r="B169" s="77"/>
      <c r="C169" s="77"/>
      <c r="D169" s="77"/>
      <c r="E169" s="77"/>
      <c r="F169" s="77"/>
    </row>
    <row r="170" spans="1:6" s="2" customFormat="1" ht="20.100000000000001" customHeight="1" x14ac:dyDescent="0.25">
      <c r="A170" s="78" t="s">
        <v>661</v>
      </c>
      <c r="B170" s="78"/>
      <c r="C170" s="78"/>
      <c r="D170" s="78"/>
      <c r="E170" s="78"/>
      <c r="F170" s="78"/>
    </row>
    <row r="172" spans="1:6" ht="15" customHeight="1" x14ac:dyDescent="0.25">
      <c r="A172" s="81" t="s">
        <v>590</v>
      </c>
      <c r="B172" s="81"/>
      <c r="C172" s="81"/>
      <c r="D172" s="81"/>
      <c r="E172" s="81"/>
      <c r="F172" s="81"/>
    </row>
    <row r="173" spans="1:6" ht="15" customHeight="1" x14ac:dyDescent="0.2">
      <c r="B173" s="1" t="s">
        <v>591</v>
      </c>
    </row>
    <row r="174" spans="1:6" ht="15" customHeight="1" x14ac:dyDescent="0.2">
      <c r="B174" s="51" t="s">
        <v>592</v>
      </c>
      <c r="C174" s="1" t="s">
        <v>52</v>
      </c>
      <c r="D174" s="1">
        <v>238</v>
      </c>
      <c r="E174" s="1" t="s">
        <v>27</v>
      </c>
    </row>
    <row r="175" spans="1:6" ht="15" customHeight="1" x14ac:dyDescent="0.2">
      <c r="B175" s="51" t="s">
        <v>593</v>
      </c>
      <c r="C175" s="1" t="s">
        <v>172</v>
      </c>
      <c r="D175" s="1">
        <v>220</v>
      </c>
      <c r="E175" s="1" t="s">
        <v>27</v>
      </c>
    </row>
    <row r="176" spans="1:6" ht="15" customHeight="1" x14ac:dyDescent="0.2">
      <c r="B176" s="51" t="s">
        <v>594</v>
      </c>
      <c r="C176" s="1" t="s">
        <v>51</v>
      </c>
      <c r="D176" s="1">
        <v>168</v>
      </c>
      <c r="E176" s="1" t="s">
        <v>27</v>
      </c>
    </row>
    <row r="177" spans="2:5" ht="15" customHeight="1" x14ac:dyDescent="0.2">
      <c r="B177" s="51" t="s">
        <v>595</v>
      </c>
      <c r="C177" s="1" t="s">
        <v>174</v>
      </c>
      <c r="D177" s="1">
        <v>70</v>
      </c>
      <c r="E177" s="1" t="s">
        <v>27</v>
      </c>
    </row>
    <row r="178" spans="2:5" ht="15" customHeight="1" x14ac:dyDescent="0.2">
      <c r="B178" s="51" t="s">
        <v>596</v>
      </c>
      <c r="C178" s="1" t="s">
        <v>170</v>
      </c>
      <c r="D178" s="1">
        <v>20</v>
      </c>
      <c r="E178" s="1" t="s">
        <v>27</v>
      </c>
    </row>
    <row r="180" spans="2:5" ht="15" customHeight="1" x14ac:dyDescent="0.2">
      <c r="B180" s="1" t="s">
        <v>597</v>
      </c>
    </row>
    <row r="181" spans="2:5" ht="15" customHeight="1" x14ac:dyDescent="0.2">
      <c r="B181" s="51" t="s">
        <v>592</v>
      </c>
      <c r="C181" s="1" t="s">
        <v>53</v>
      </c>
      <c r="D181" s="1">
        <v>270</v>
      </c>
      <c r="E181" s="1" t="s">
        <v>27</v>
      </c>
    </row>
    <row r="182" spans="2:5" ht="15" customHeight="1" x14ac:dyDescent="0.2">
      <c r="B182" s="51" t="s">
        <v>593</v>
      </c>
      <c r="C182" s="1" t="s">
        <v>162</v>
      </c>
      <c r="D182" s="1">
        <v>170</v>
      </c>
      <c r="E182" s="1" t="s">
        <v>27</v>
      </c>
    </row>
    <row r="183" spans="2:5" ht="15" customHeight="1" x14ac:dyDescent="0.2">
      <c r="B183" s="51" t="s">
        <v>594</v>
      </c>
      <c r="C183" s="1" t="s">
        <v>172</v>
      </c>
      <c r="D183" s="1">
        <v>130</v>
      </c>
      <c r="E183" s="1" t="s">
        <v>27</v>
      </c>
    </row>
    <row r="184" spans="2:5" ht="15" customHeight="1" x14ac:dyDescent="0.2">
      <c r="B184" s="51" t="s">
        <v>595</v>
      </c>
      <c r="C184" s="1" t="s">
        <v>51</v>
      </c>
      <c r="D184" s="1">
        <v>78</v>
      </c>
      <c r="E184" s="1" t="s">
        <v>27</v>
      </c>
    </row>
    <row r="185" spans="2:5" ht="15" customHeight="1" x14ac:dyDescent="0.2">
      <c r="B185" s="51" t="s">
        <v>596</v>
      </c>
      <c r="C185" s="1" t="s">
        <v>170</v>
      </c>
      <c r="D185" s="1">
        <v>20</v>
      </c>
      <c r="E185" s="1" t="s">
        <v>27</v>
      </c>
    </row>
    <row r="187" spans="2:5" ht="15" customHeight="1" x14ac:dyDescent="0.2">
      <c r="B187" s="1" t="s">
        <v>598</v>
      </c>
    </row>
    <row r="188" spans="2:5" ht="15" customHeight="1" x14ac:dyDescent="0.2">
      <c r="B188" s="51" t="s">
        <v>592</v>
      </c>
      <c r="C188" s="1" t="s">
        <v>48</v>
      </c>
      <c r="D188" s="1">
        <v>200</v>
      </c>
      <c r="E188" s="1" t="s">
        <v>27</v>
      </c>
    </row>
    <row r="189" spans="2:5" ht="15" customHeight="1" x14ac:dyDescent="0.2">
      <c r="B189" s="51" t="s">
        <v>593</v>
      </c>
      <c r="C189" s="1" t="s">
        <v>47</v>
      </c>
      <c r="D189" s="1">
        <v>10</v>
      </c>
      <c r="E189" s="1" t="s">
        <v>27</v>
      </c>
    </row>
    <row r="191" spans="2:5" ht="15" customHeight="1" x14ac:dyDescent="0.2">
      <c r="B191" s="1" t="s">
        <v>601</v>
      </c>
    </row>
    <row r="192" spans="2:5" ht="15" customHeight="1" x14ac:dyDescent="0.2">
      <c r="B192" s="51" t="s">
        <v>592</v>
      </c>
      <c r="C192" s="1" t="s">
        <v>44</v>
      </c>
      <c r="D192" s="1">
        <v>520</v>
      </c>
      <c r="E192" s="1" t="s">
        <v>27</v>
      </c>
    </row>
    <row r="193" spans="2:5" ht="15" customHeight="1" x14ac:dyDescent="0.2">
      <c r="B193" s="51" t="s">
        <v>593</v>
      </c>
      <c r="C193" s="1" t="s">
        <v>45</v>
      </c>
      <c r="D193" s="1">
        <v>238</v>
      </c>
      <c r="E193" s="1" t="s">
        <v>27</v>
      </c>
    </row>
    <row r="194" spans="2:5" ht="15" customHeight="1" x14ac:dyDescent="0.2">
      <c r="B194" s="51" t="s">
        <v>594</v>
      </c>
      <c r="C194" s="1" t="s">
        <v>48</v>
      </c>
      <c r="D194" s="1">
        <v>120</v>
      </c>
      <c r="E194" s="1" t="s">
        <v>27</v>
      </c>
    </row>
    <row r="195" spans="2:5" ht="15" customHeight="1" x14ac:dyDescent="0.2">
      <c r="B195" s="51" t="s">
        <v>595</v>
      </c>
      <c r="C195" s="1" t="s">
        <v>47</v>
      </c>
      <c r="D195" s="1">
        <v>70</v>
      </c>
      <c r="E195" s="1" t="s">
        <v>27</v>
      </c>
    </row>
    <row r="197" spans="2:5" ht="15" customHeight="1" x14ac:dyDescent="0.2">
      <c r="B197" s="1" t="s">
        <v>599</v>
      </c>
    </row>
    <row r="198" spans="2:5" ht="15" customHeight="1" x14ac:dyDescent="0.2">
      <c r="B198" s="51" t="s">
        <v>592</v>
      </c>
      <c r="C198" s="1" t="s">
        <v>43</v>
      </c>
      <c r="D198" s="1">
        <v>490</v>
      </c>
      <c r="E198" s="1" t="s">
        <v>27</v>
      </c>
    </row>
    <row r="199" spans="2:5" ht="15" customHeight="1" x14ac:dyDescent="0.2">
      <c r="B199" s="51" t="s">
        <v>593</v>
      </c>
      <c r="C199" s="1" t="s">
        <v>42</v>
      </c>
      <c r="D199" s="1">
        <v>440</v>
      </c>
      <c r="E199" s="1" t="s">
        <v>27</v>
      </c>
    </row>
    <row r="200" spans="2:5" ht="15" customHeight="1" x14ac:dyDescent="0.2">
      <c r="B200" s="51" t="s">
        <v>594</v>
      </c>
      <c r="C200" s="1" t="s">
        <v>50</v>
      </c>
      <c r="D200" s="1">
        <v>110</v>
      </c>
      <c r="E200" s="1" t="s">
        <v>27</v>
      </c>
    </row>
    <row r="202" spans="2:5" ht="15" customHeight="1" x14ac:dyDescent="0.2">
      <c r="B202" s="1" t="s">
        <v>600</v>
      </c>
    </row>
    <row r="203" spans="2:5" ht="15" customHeight="1" x14ac:dyDescent="0.2">
      <c r="B203" s="51" t="s">
        <v>592</v>
      </c>
      <c r="C203" s="1" t="s">
        <v>43</v>
      </c>
      <c r="D203" s="1">
        <v>798</v>
      </c>
      <c r="E203" s="1" t="s">
        <v>27</v>
      </c>
    </row>
    <row r="204" spans="2:5" ht="15" customHeight="1" x14ac:dyDescent="0.2">
      <c r="B204" s="51" t="s">
        <v>593</v>
      </c>
      <c r="C204" s="1" t="s">
        <v>42</v>
      </c>
      <c r="D204" s="1">
        <v>790</v>
      </c>
      <c r="E204" s="1" t="s">
        <v>27</v>
      </c>
    </row>
    <row r="205" spans="2:5" ht="15" customHeight="1" x14ac:dyDescent="0.2">
      <c r="B205" s="51" t="s">
        <v>594</v>
      </c>
      <c r="C205" s="1" t="s">
        <v>50</v>
      </c>
      <c r="D205" s="1">
        <v>20</v>
      </c>
      <c r="E205" s="1" t="s">
        <v>27</v>
      </c>
    </row>
  </sheetData>
  <sortState ref="A81:E85">
    <sortCondition ref="E81:E85"/>
  </sortState>
  <mergeCells count="87">
    <mergeCell ref="A172:F172"/>
    <mergeCell ref="A168:F168"/>
    <mergeCell ref="A169:F169"/>
    <mergeCell ref="A170:F170"/>
    <mergeCell ref="F132:F133"/>
    <mergeCell ref="F142:F144"/>
    <mergeCell ref="A151:A153"/>
    <mergeCell ref="B151:B153"/>
    <mergeCell ref="D151:D153"/>
    <mergeCell ref="E151:E153"/>
    <mergeCell ref="F151:F153"/>
    <mergeCell ref="E148:E150"/>
    <mergeCell ref="F148:F150"/>
    <mergeCell ref="A145:A147"/>
    <mergeCell ref="D145:D147"/>
    <mergeCell ref="E145:E147"/>
    <mergeCell ref="E8:E12"/>
    <mergeCell ref="F8:F12"/>
    <mergeCell ref="F130:F131"/>
    <mergeCell ref="D123:D127"/>
    <mergeCell ref="E123:E127"/>
    <mergeCell ref="F123:F127"/>
    <mergeCell ref="D113:D117"/>
    <mergeCell ref="E113:E117"/>
    <mergeCell ref="F113:F117"/>
    <mergeCell ref="D118:D122"/>
    <mergeCell ref="E118:E122"/>
    <mergeCell ref="F118:F122"/>
    <mergeCell ref="D130:D131"/>
    <mergeCell ref="E130:E131"/>
    <mergeCell ref="E103:E107"/>
    <mergeCell ref="F103:F107"/>
    <mergeCell ref="D93:D97"/>
    <mergeCell ref="D103:D107"/>
    <mergeCell ref="A8:A12"/>
    <mergeCell ref="B8:B12"/>
    <mergeCell ref="D8:D12"/>
    <mergeCell ref="A130:A131"/>
    <mergeCell ref="B130:B131"/>
    <mergeCell ref="A132:A133"/>
    <mergeCell ref="B132:B133"/>
    <mergeCell ref="B93:B97"/>
    <mergeCell ref="A103:A107"/>
    <mergeCell ref="B103:B107"/>
    <mergeCell ref="A113:A117"/>
    <mergeCell ref="B113:B117"/>
    <mergeCell ref="A123:A127"/>
    <mergeCell ref="B123:B127"/>
    <mergeCell ref="A118:A122"/>
    <mergeCell ref="B118:B122"/>
    <mergeCell ref="F139:F141"/>
    <mergeCell ref="A142:A144"/>
    <mergeCell ref="B142:B144"/>
    <mergeCell ref="D142:D144"/>
    <mergeCell ref="E142:E144"/>
    <mergeCell ref="D132:D133"/>
    <mergeCell ref="E132:E133"/>
    <mergeCell ref="F145:F147"/>
    <mergeCell ref="A148:A150"/>
    <mergeCell ref="D148:D150"/>
    <mergeCell ref="B145:B147"/>
    <mergeCell ref="B148:B150"/>
    <mergeCell ref="A136:A138"/>
    <mergeCell ref="D136:D138"/>
    <mergeCell ref="E136:E138"/>
    <mergeCell ref="F136:F138"/>
    <mergeCell ref="B136:B138"/>
    <mergeCell ref="A139:A141"/>
    <mergeCell ref="B139:B141"/>
    <mergeCell ref="D139:D141"/>
    <mergeCell ref="E139:E141"/>
    <mergeCell ref="A3:F3"/>
    <mergeCell ref="A4:F4"/>
    <mergeCell ref="A5:F5"/>
    <mergeCell ref="A98:A102"/>
    <mergeCell ref="B98:B102"/>
    <mergeCell ref="D98:D102"/>
    <mergeCell ref="E93:E97"/>
    <mergeCell ref="F93:F97"/>
    <mergeCell ref="A88:A92"/>
    <mergeCell ref="B88:B92"/>
    <mergeCell ref="E98:E102"/>
    <mergeCell ref="F98:F102"/>
    <mergeCell ref="D88:D92"/>
    <mergeCell ref="E88:E92"/>
    <mergeCell ref="F88:F92"/>
    <mergeCell ref="A93:A97"/>
  </mergeCells>
  <printOptions horizontalCentered="1" verticalCentered="1"/>
  <pageMargins left="0" right="0" top="0" bottom="0" header="0.51181102362204722" footer="0.31496062992125984"/>
  <pageSetup paperSize="9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22.03</vt:lpstr>
      <vt:lpstr>23.03</vt:lpstr>
      <vt:lpstr>24.03</vt:lpstr>
    </vt:vector>
  </TitlesOfParts>
  <Company>ASSIST LINE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CENGIZ TUNCBILEK</cp:lastModifiedBy>
  <cp:lastPrinted>2019-03-24T08:54:21Z</cp:lastPrinted>
  <dcterms:created xsi:type="dcterms:W3CDTF">2003-07-31T10:48:42Z</dcterms:created>
  <dcterms:modified xsi:type="dcterms:W3CDTF">2019-04-25T08:35:25Z</dcterms:modified>
</cp:coreProperties>
</file>